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0365" tabRatio="173" activeTab="0"/>
  </bookViews>
  <sheets>
    <sheet name="Compote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Alpha</author>
  </authors>
  <commentList>
    <comment ref="H5" authorId="0">
      <text>
        <r>
          <rPr>
            <sz val="8"/>
            <rFont val="Tahoma"/>
            <family val="2"/>
          </rPr>
          <t>1 morceau de sucre</t>
        </r>
      </text>
    </comment>
  </commentList>
</comments>
</file>

<file path=xl/sharedStrings.xml><?xml version="1.0" encoding="utf-8"?>
<sst xmlns="http://schemas.openxmlformats.org/spreadsheetml/2006/main" count="59" uniqueCount="36">
  <si>
    <t>Leclerc</t>
  </si>
  <si>
    <t>Auchan</t>
  </si>
  <si>
    <t>Énergie</t>
  </si>
  <si>
    <t>Matière grasse</t>
  </si>
  <si>
    <t>dont acides gras saturés</t>
  </si>
  <si>
    <t>Glucides</t>
  </si>
  <si>
    <t>dont sucres</t>
  </si>
  <si>
    <t>Fibre alimentaires</t>
  </si>
  <si>
    <t>Protéines</t>
  </si>
  <si>
    <t>Sel</t>
  </si>
  <si>
    <t>Calcium</t>
  </si>
  <si>
    <t>Prix</t>
  </si>
  <si>
    <t>Leclrec</t>
  </si>
  <si>
    <t>Pommes</t>
  </si>
  <si>
    <t>Antioxidant :</t>
  </si>
  <si>
    <t>- acide ascorbique</t>
  </si>
  <si>
    <t>DE-ÖKO-024</t>
  </si>
  <si>
    <t>traces</t>
  </si>
  <si>
    <t>Purée de pomme</t>
  </si>
  <si>
    <t>Purée de châtaignes</t>
  </si>
  <si>
    <t>Sucre de canne</t>
  </si>
  <si>
    <t>Correcteur d'acidité :</t>
  </si>
  <si>
    <t>- acide citrique</t>
  </si>
  <si>
    <t>FR-BIO-01</t>
  </si>
  <si>
    <t>EAN / EAN-13</t>
  </si>
  <si>
    <t>Leader Price</t>
  </si>
  <si>
    <t>C'est qui le patron</t>
  </si>
  <si>
    <t>Sucre : 30% = standard</t>
  </si>
  <si>
    <t>alégé en sucre = 16,8%</t>
  </si>
  <si>
    <t>3 263851 992611</t>
  </si>
  <si>
    <t>3 564707 089029</t>
  </si>
  <si>
    <t>3 596710 307548</t>
  </si>
  <si>
    <t>3 263858 667116</t>
  </si>
  <si>
    <t>3 080920 989651</t>
  </si>
  <si>
    <t>Acidifiant :</t>
  </si>
  <si>
    <t>FR 29.232.091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</si>
</sst>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%&quot;"/>
    <numFmt numFmtId="165" formatCode="General&quot; g&quot;"/>
    <numFmt numFmtId="166" formatCode="General&quot; kcal&quot;"/>
    <numFmt numFmtId="167" formatCode="General&quot; mg&quot;"/>
    <numFmt numFmtId="168" formatCode="#,##0.00&quot; € 4x 125ml&quot;"/>
    <numFmt numFmtId="169" formatCode="0.000"/>
    <numFmt numFmtId="170" formatCode="General&quot; €/Kg&quot;"/>
    <numFmt numFmtId="171" formatCode="#,##0.00&quot; € 4x 100g&quot;"/>
    <numFmt numFmtId="172" formatCode="#,##0.00\ &quot;€&quot;"/>
    <numFmt numFmtId="173" formatCode="#,##0&quot; g (4x100g)&quot;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#,##0.00&quot; €/Kg&quot;"/>
    <numFmt numFmtId="178" formatCode="#,##0&quot; g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33333"/>
      <name val="Arial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35" fillId="0" borderId="0" xfId="0" applyFont="1" applyAlignment="1">
      <alignment vertical="top"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35" fillId="0" borderId="14" xfId="0" applyFont="1" applyBorder="1" applyAlignment="1">
      <alignment/>
    </xf>
    <xf numFmtId="164" fontId="35" fillId="0" borderId="15" xfId="0" applyNumberFormat="1" applyFont="1" applyBorder="1" applyAlignment="1">
      <alignment/>
    </xf>
    <xf numFmtId="165" fontId="35" fillId="33" borderId="16" xfId="0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1" xfId="0" applyNumberFormat="1" applyBorder="1" applyAlignment="1">
      <alignment/>
    </xf>
    <xf numFmtId="165" fontId="0" fillId="0" borderId="13" xfId="0" applyNumberFormat="1" applyBorder="1" applyAlignment="1">
      <alignment/>
    </xf>
    <xf numFmtId="166" fontId="0" fillId="0" borderId="12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35" fillId="33" borderId="17" xfId="0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1" xfId="0" applyNumberFormat="1" applyFill="1" applyBorder="1" applyAlignment="1">
      <alignment/>
    </xf>
    <xf numFmtId="167" fontId="35" fillId="33" borderId="18" xfId="0" applyNumberFormat="1" applyFont="1" applyFill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167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0" fillId="0" borderId="14" xfId="0" applyBorder="1" applyAlignment="1">
      <alignment/>
    </xf>
    <xf numFmtId="49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173" fontId="0" fillId="0" borderId="13" xfId="0" applyNumberFormat="1" applyBorder="1" applyAlignment="1">
      <alignment horizontal="left"/>
    </xf>
    <xf numFmtId="0" fontId="37" fillId="0" borderId="0" xfId="0" applyFont="1" applyAlignment="1">
      <alignment/>
    </xf>
    <xf numFmtId="164" fontId="38" fillId="0" borderId="11" xfId="0" applyNumberFormat="1" applyFont="1" applyBorder="1" applyAlignment="1">
      <alignment/>
    </xf>
    <xf numFmtId="0" fontId="37" fillId="28" borderId="0" xfId="0" applyFont="1" applyFill="1" applyAlignment="1">
      <alignment/>
    </xf>
    <xf numFmtId="177" fontId="0" fillId="0" borderId="15" xfId="0" applyNumberForma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7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178" fontId="0" fillId="0" borderId="13" xfId="0" applyNumberFormat="1" applyBorder="1" applyAlignment="1">
      <alignment horizontal="left"/>
    </xf>
    <xf numFmtId="172" fontId="0" fillId="0" borderId="15" xfId="0" applyNumberFormat="1" applyBorder="1" applyAlignment="1">
      <alignment/>
    </xf>
    <xf numFmtId="49" fontId="35" fillId="33" borderId="21" xfId="0" applyNumberFormat="1" applyFont="1" applyFill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165" fontId="0" fillId="0" borderId="11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164" fontId="38" fillId="0" borderId="0" xfId="0" applyNumberFormat="1" applyFont="1" applyBorder="1" applyAlignment="1">
      <alignment/>
    </xf>
    <xf numFmtId="0" fontId="35" fillId="33" borderId="23" xfId="0" applyFont="1" applyFill="1" applyBorder="1" applyAlignment="1">
      <alignment horizontal="center"/>
    </xf>
    <xf numFmtId="0" fontId="35" fillId="33" borderId="2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28575</xdr:rowOff>
    </xdr:from>
    <xdr:to>
      <xdr:col>2</xdr:col>
      <xdr:colOff>438150</xdr:colOff>
      <xdr:row>0</xdr:row>
      <xdr:rowOff>1400175</xdr:rowOff>
    </xdr:to>
    <xdr:pic>
      <xdr:nvPicPr>
        <xdr:cNvPr id="1" name="Image 5" descr="sbio-compte-l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8575"/>
          <a:ext cx="1371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0</xdr:row>
      <xdr:rowOff>19050</xdr:rowOff>
    </xdr:from>
    <xdr:to>
      <xdr:col>8</xdr:col>
      <xdr:colOff>142875</xdr:colOff>
      <xdr:row>0</xdr:row>
      <xdr:rowOff>1390650</xdr:rowOff>
    </xdr:to>
    <xdr:pic>
      <xdr:nvPicPr>
        <xdr:cNvPr id="2" name="Image 6" descr="sbio-compte-leclerc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19050"/>
          <a:ext cx="962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0</xdr:row>
      <xdr:rowOff>28575</xdr:rowOff>
    </xdr:from>
    <xdr:to>
      <xdr:col>4</xdr:col>
      <xdr:colOff>361950</xdr:colOff>
      <xdr:row>0</xdr:row>
      <xdr:rowOff>1390650</xdr:rowOff>
    </xdr:to>
    <xdr:pic>
      <xdr:nvPicPr>
        <xdr:cNvPr id="3" name="Image 3" descr="sfront_fr.9.fugghl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28575"/>
          <a:ext cx="13430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38100</xdr:rowOff>
    </xdr:from>
    <xdr:to>
      <xdr:col>12</xdr:col>
      <xdr:colOff>600075</xdr:colOff>
      <xdr:row>0</xdr:row>
      <xdr:rowOff>1352550</xdr:rowOff>
    </xdr:to>
    <xdr:pic>
      <xdr:nvPicPr>
        <xdr:cNvPr id="4" name="Image 4" descr="scompote-pot-300x27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48975" y="38100"/>
          <a:ext cx="1457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0</xdr:row>
      <xdr:rowOff>19050</xdr:rowOff>
    </xdr:from>
    <xdr:to>
      <xdr:col>14</xdr:col>
      <xdr:colOff>314325</xdr:colOff>
      <xdr:row>0</xdr:row>
      <xdr:rowOff>1390650</xdr:rowOff>
    </xdr:to>
    <xdr:pic>
      <xdr:nvPicPr>
        <xdr:cNvPr id="5" name="Image 5" descr="scompote-4x4-244x300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25425" y="19050"/>
          <a:ext cx="1000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H24" sqref="H24"/>
    </sheetView>
  </sheetViews>
  <sheetFormatPr defaultColWidth="11.421875" defaultRowHeight="15"/>
  <cols>
    <col min="1" max="1" width="22.28125" style="0" bestFit="1" customWidth="1"/>
    <col min="2" max="2" width="17.140625" style="0" bestFit="1" customWidth="1"/>
    <col min="3" max="3" width="9.00390625" style="0" bestFit="1" customWidth="1"/>
    <col min="4" max="4" width="16.140625" style="0" customWidth="1"/>
    <col min="5" max="5" width="9.00390625" style="0" bestFit="1" customWidth="1"/>
    <col min="6" max="6" width="20.7109375" style="0" bestFit="1" customWidth="1"/>
    <col min="8" max="8" width="20.421875" style="0" bestFit="1" customWidth="1"/>
    <col min="9" max="9" width="10.00390625" style="0" bestFit="1" customWidth="1"/>
    <col min="10" max="10" width="17.140625" style="0" bestFit="1" customWidth="1"/>
    <col min="11" max="11" width="9.00390625" style="0" bestFit="1" customWidth="1"/>
    <col min="12" max="12" width="13.28125" style="0" bestFit="1" customWidth="1"/>
    <col min="14" max="14" width="17.140625" style="0" bestFit="1" customWidth="1"/>
    <col min="15" max="15" width="6.8515625" style="0" bestFit="1" customWidth="1"/>
  </cols>
  <sheetData>
    <row r="1" spans="1:9" ht="112.5" customHeight="1">
      <c r="A1" s="1"/>
      <c r="B1" s="49"/>
      <c r="C1" s="49"/>
      <c r="D1" s="49"/>
      <c r="E1" s="49"/>
      <c r="H1" s="49"/>
      <c r="I1" s="49"/>
    </row>
    <row r="2" spans="1:15" ht="15">
      <c r="A2" s="2"/>
      <c r="B2" s="53" t="s">
        <v>25</v>
      </c>
      <c r="C2" s="54"/>
      <c r="D2" s="53" t="s">
        <v>25</v>
      </c>
      <c r="E2" s="54"/>
      <c r="F2" s="53" t="s">
        <v>12</v>
      </c>
      <c r="G2" s="54"/>
      <c r="H2" s="53" t="s">
        <v>0</v>
      </c>
      <c r="I2" s="54"/>
      <c r="J2" s="53" t="s">
        <v>1</v>
      </c>
      <c r="K2" s="54"/>
      <c r="L2" s="53" t="s">
        <v>26</v>
      </c>
      <c r="M2" s="54"/>
      <c r="N2" s="53" t="s">
        <v>26</v>
      </c>
      <c r="O2" s="54"/>
    </row>
    <row r="3" spans="2:15" ht="15">
      <c r="B3" s="3" t="s">
        <v>13</v>
      </c>
      <c r="C3" s="8">
        <v>99.9</v>
      </c>
      <c r="D3" s="3" t="s">
        <v>13</v>
      </c>
      <c r="E3" s="8">
        <v>96</v>
      </c>
      <c r="F3" s="5"/>
      <c r="G3" s="4"/>
      <c r="H3" s="32" t="s">
        <v>18</v>
      </c>
      <c r="I3" s="6">
        <v>81</v>
      </c>
      <c r="J3" s="3" t="s">
        <v>13</v>
      </c>
      <c r="K3" s="8">
        <v>99.9</v>
      </c>
      <c r="L3" s="7"/>
      <c r="M3" s="6"/>
      <c r="N3" s="3" t="s">
        <v>13</v>
      </c>
      <c r="O3" s="8">
        <v>99</v>
      </c>
    </row>
    <row r="4" spans="2:15" ht="15">
      <c r="B4" s="5" t="s">
        <v>14</v>
      </c>
      <c r="C4" s="4"/>
      <c r="D4" s="34" t="s">
        <v>20</v>
      </c>
      <c r="E4" s="33">
        <v>3.9</v>
      </c>
      <c r="F4" s="5"/>
      <c r="G4" s="8"/>
      <c r="H4" s="32" t="s">
        <v>19</v>
      </c>
      <c r="I4" s="8">
        <v>14</v>
      </c>
      <c r="J4" s="5" t="s">
        <v>14</v>
      </c>
      <c r="K4" s="4"/>
      <c r="L4" s="5"/>
      <c r="M4" s="4"/>
      <c r="N4" s="5" t="s">
        <v>14</v>
      </c>
      <c r="O4" s="4"/>
    </row>
    <row r="5" spans="2:15" ht="15">
      <c r="B5" s="29" t="s">
        <v>15</v>
      </c>
      <c r="C5" s="33">
        <v>0.1</v>
      </c>
      <c r="D5" s="5" t="s">
        <v>14</v>
      </c>
      <c r="E5" s="4"/>
      <c r="F5" s="3"/>
      <c r="G5" s="4"/>
      <c r="H5" s="34" t="s">
        <v>20</v>
      </c>
      <c r="I5" s="33">
        <v>4.9</v>
      </c>
      <c r="J5" s="29" t="s">
        <v>15</v>
      </c>
      <c r="K5" s="33">
        <v>0.1</v>
      </c>
      <c r="L5" s="3"/>
      <c r="M5" s="9"/>
      <c r="N5" s="29" t="s">
        <v>15</v>
      </c>
      <c r="O5" s="9"/>
    </row>
    <row r="6" spans="2:15" ht="15">
      <c r="B6" s="29"/>
      <c r="C6" s="4"/>
      <c r="D6" s="29" t="s">
        <v>15</v>
      </c>
      <c r="E6" s="33">
        <v>0.1</v>
      </c>
      <c r="F6" s="3"/>
      <c r="G6" s="4"/>
      <c r="H6" s="32" t="s">
        <v>21</v>
      </c>
      <c r="I6" s="9"/>
      <c r="J6" s="3"/>
      <c r="K6" s="4"/>
      <c r="L6" s="3"/>
      <c r="M6" s="9"/>
      <c r="N6" s="3" t="s">
        <v>34</v>
      </c>
      <c r="O6" s="9"/>
    </row>
    <row r="7" spans="2:15" ht="15">
      <c r="B7" s="29"/>
      <c r="C7" s="4"/>
      <c r="D7" s="51"/>
      <c r="E7" s="52"/>
      <c r="F7" s="3"/>
      <c r="G7" s="4"/>
      <c r="H7" s="32"/>
      <c r="I7" s="9"/>
      <c r="J7" s="3"/>
      <c r="K7" s="4"/>
      <c r="L7" s="3"/>
      <c r="M7" s="9"/>
      <c r="N7" s="29" t="s">
        <v>22</v>
      </c>
      <c r="O7" s="9"/>
    </row>
    <row r="8" spans="2:15" ht="15">
      <c r="B8" s="29"/>
      <c r="C8" s="4"/>
      <c r="D8" s="37"/>
      <c r="E8" s="37"/>
      <c r="F8" s="3"/>
      <c r="G8" s="4"/>
      <c r="H8" s="29" t="s">
        <v>22</v>
      </c>
      <c r="I8" s="33">
        <v>0.1</v>
      </c>
      <c r="J8" s="3"/>
      <c r="K8" s="4"/>
      <c r="L8" s="3"/>
      <c r="M8" s="9"/>
      <c r="N8" s="3"/>
      <c r="O8" s="9"/>
    </row>
    <row r="9" spans="2:15" s="2" customFormat="1" ht="15">
      <c r="B9" s="10" t="s">
        <v>16</v>
      </c>
      <c r="C9" s="11">
        <f>SUM(C3:C5)</f>
        <v>100</v>
      </c>
      <c r="D9" s="10" t="s">
        <v>23</v>
      </c>
      <c r="E9" s="11">
        <f>SUM(E3:E8)</f>
        <v>100</v>
      </c>
      <c r="F9" s="10" t="s">
        <v>23</v>
      </c>
      <c r="G9" s="11">
        <f>SUM(G3:G5)</f>
        <v>0</v>
      </c>
      <c r="H9" s="10"/>
      <c r="I9" s="11">
        <f>SUM(I3:I8)</f>
        <v>100</v>
      </c>
      <c r="J9" s="10" t="s">
        <v>23</v>
      </c>
      <c r="K9" s="11">
        <f>SUM(K3:K5)</f>
        <v>100</v>
      </c>
      <c r="L9" s="10"/>
      <c r="M9" s="11"/>
      <c r="N9" s="10" t="s">
        <v>35</v>
      </c>
      <c r="O9" s="11"/>
    </row>
    <row r="10" spans="1:15" s="18" customFormat="1" ht="15">
      <c r="A10" s="12" t="s">
        <v>2</v>
      </c>
      <c r="B10" s="13"/>
      <c r="C10" s="14">
        <v>64</v>
      </c>
      <c r="D10" s="38"/>
      <c r="E10" s="38">
        <v>70</v>
      </c>
      <c r="F10" s="13"/>
      <c r="G10" s="15">
        <v>56</v>
      </c>
      <c r="H10" s="16"/>
      <c r="I10" s="17"/>
      <c r="J10" s="13"/>
      <c r="K10" s="14">
        <v>62</v>
      </c>
      <c r="L10" s="16"/>
      <c r="M10" s="17"/>
      <c r="N10" s="16"/>
      <c r="O10" s="17">
        <v>53</v>
      </c>
    </row>
    <row r="11" spans="1:15" s="18" customFormat="1" ht="15">
      <c r="A11" s="19" t="s">
        <v>3</v>
      </c>
      <c r="B11" s="13"/>
      <c r="C11" s="50" t="s">
        <v>17</v>
      </c>
      <c r="D11" s="39"/>
      <c r="E11" s="39">
        <v>0.3</v>
      </c>
      <c r="F11" s="13"/>
      <c r="G11" s="20">
        <v>0.3</v>
      </c>
      <c r="H11" s="13"/>
      <c r="I11" s="20"/>
      <c r="J11" s="13"/>
      <c r="K11" s="20">
        <v>2.9</v>
      </c>
      <c r="L11" s="13"/>
      <c r="M11" s="20"/>
      <c r="N11" s="13"/>
      <c r="O11" s="50" t="s">
        <v>17</v>
      </c>
    </row>
    <row r="12" spans="1:15" s="18" customFormat="1" ht="15">
      <c r="A12" s="19" t="s">
        <v>4</v>
      </c>
      <c r="B12" s="13"/>
      <c r="C12" s="50" t="s">
        <v>17</v>
      </c>
      <c r="D12" s="39"/>
      <c r="E12" s="50" t="s">
        <v>17</v>
      </c>
      <c r="F12" s="13"/>
      <c r="G12" s="20">
        <v>0</v>
      </c>
      <c r="H12" s="13"/>
      <c r="I12" s="20"/>
      <c r="J12" s="13"/>
      <c r="K12" s="20">
        <v>1.9</v>
      </c>
      <c r="L12" s="13"/>
      <c r="M12" s="20"/>
      <c r="N12" s="13"/>
      <c r="O12" s="50" t="s">
        <v>17</v>
      </c>
    </row>
    <row r="13" spans="1:15" s="18" customFormat="1" ht="15">
      <c r="A13" s="19" t="s">
        <v>5</v>
      </c>
      <c r="B13" s="13"/>
      <c r="C13" s="20">
        <v>14.4</v>
      </c>
      <c r="D13" s="39"/>
      <c r="E13" s="39">
        <v>15.5</v>
      </c>
      <c r="F13" s="13"/>
      <c r="G13" s="20">
        <v>12</v>
      </c>
      <c r="H13" s="13"/>
      <c r="I13" s="20"/>
      <c r="J13" s="13"/>
      <c r="K13" s="20">
        <v>4.7</v>
      </c>
      <c r="L13" s="13"/>
      <c r="M13" s="20"/>
      <c r="N13" s="13"/>
      <c r="O13" s="20">
        <v>12</v>
      </c>
    </row>
    <row r="14" spans="1:15" s="18" customFormat="1" ht="15">
      <c r="A14" s="19" t="s">
        <v>6</v>
      </c>
      <c r="B14" s="13"/>
      <c r="C14" s="20">
        <v>13.2</v>
      </c>
      <c r="D14" s="39"/>
      <c r="E14" s="39">
        <v>14</v>
      </c>
      <c r="F14" s="13"/>
      <c r="G14" s="20">
        <v>11</v>
      </c>
      <c r="H14" s="13"/>
      <c r="I14" s="21"/>
      <c r="J14" s="13"/>
      <c r="K14" s="21">
        <v>4.7</v>
      </c>
      <c r="L14" s="13"/>
      <c r="M14" s="20"/>
      <c r="N14" s="13"/>
      <c r="O14" s="20">
        <v>11</v>
      </c>
    </row>
    <row r="15" spans="1:15" s="18" customFormat="1" ht="15">
      <c r="A15" s="19" t="s">
        <v>7</v>
      </c>
      <c r="B15" s="13"/>
      <c r="C15" s="20">
        <v>2</v>
      </c>
      <c r="D15" s="39"/>
      <c r="E15" s="39">
        <v>2</v>
      </c>
      <c r="F15" s="13"/>
      <c r="G15" s="20"/>
      <c r="H15" s="13"/>
      <c r="I15" s="20"/>
      <c r="J15" s="13"/>
      <c r="K15" s="20">
        <v>0</v>
      </c>
      <c r="L15" s="13"/>
      <c r="M15" s="20"/>
      <c r="N15" s="13"/>
      <c r="O15" s="20">
        <v>2.1</v>
      </c>
    </row>
    <row r="16" spans="1:15" s="18" customFormat="1" ht="15">
      <c r="A16" s="19" t="s">
        <v>8</v>
      </c>
      <c r="B16" s="13"/>
      <c r="C16" s="50" t="s">
        <v>17</v>
      </c>
      <c r="D16" s="39"/>
      <c r="E16" s="39">
        <v>0.3</v>
      </c>
      <c r="F16" s="13"/>
      <c r="G16" s="20"/>
      <c r="H16" s="13"/>
      <c r="I16" s="20"/>
      <c r="J16" s="13"/>
      <c r="K16" s="20">
        <v>4.3</v>
      </c>
      <c r="L16" s="13"/>
      <c r="M16" s="20"/>
      <c r="N16" s="13"/>
      <c r="O16" s="50" t="s">
        <v>17</v>
      </c>
    </row>
    <row r="17" spans="1:15" s="18" customFormat="1" ht="15">
      <c r="A17" s="19" t="s">
        <v>9</v>
      </c>
      <c r="B17" s="13"/>
      <c r="C17" s="20">
        <v>0.01</v>
      </c>
      <c r="D17" s="39"/>
      <c r="E17" s="50" t="s">
        <v>17</v>
      </c>
      <c r="F17" s="13"/>
      <c r="G17" s="20">
        <v>0.01</v>
      </c>
      <c r="H17" s="13"/>
      <c r="I17" s="21"/>
      <c r="J17" s="13"/>
      <c r="K17" s="20">
        <v>0.13</v>
      </c>
      <c r="L17" s="13"/>
      <c r="M17" s="20"/>
      <c r="N17" s="13"/>
      <c r="O17" s="50" t="s">
        <v>17</v>
      </c>
    </row>
    <row r="18" spans="1:15" s="26" customFormat="1" ht="15">
      <c r="A18" s="22" t="s">
        <v>10</v>
      </c>
      <c r="B18" s="23"/>
      <c r="C18" s="24"/>
      <c r="D18" s="40"/>
      <c r="E18" s="40"/>
      <c r="F18" s="23"/>
      <c r="G18" s="24"/>
      <c r="H18" s="23"/>
      <c r="I18" s="24"/>
      <c r="J18" s="23"/>
      <c r="K18" s="24">
        <v>140</v>
      </c>
      <c r="L18" s="23"/>
      <c r="M18" s="25"/>
      <c r="N18" s="23"/>
      <c r="O18" s="25"/>
    </row>
    <row r="19" spans="1:15" ht="15">
      <c r="A19" s="12" t="s">
        <v>11</v>
      </c>
      <c r="B19" s="31">
        <v>400</v>
      </c>
      <c r="C19" s="30">
        <v>1.56</v>
      </c>
      <c r="D19" s="31">
        <v>400</v>
      </c>
      <c r="E19" s="41">
        <v>1.47</v>
      </c>
      <c r="F19" s="31">
        <v>400</v>
      </c>
      <c r="G19" s="30">
        <v>1.4</v>
      </c>
      <c r="H19" s="31">
        <v>400</v>
      </c>
      <c r="I19" s="30">
        <v>1.66</v>
      </c>
      <c r="J19" s="31">
        <v>400</v>
      </c>
      <c r="K19" s="30">
        <f>J19/4</f>
        <v>100</v>
      </c>
      <c r="L19" s="31">
        <v>400</v>
      </c>
      <c r="M19" s="30">
        <v>0.68</v>
      </c>
      <c r="N19" s="43">
        <v>840</v>
      </c>
      <c r="O19" s="30">
        <v>1.36</v>
      </c>
    </row>
    <row r="20" spans="1:15" ht="15">
      <c r="A20" s="27"/>
      <c r="B20" s="28"/>
      <c r="C20" s="35">
        <f>C19/B19*1000</f>
        <v>3.9000000000000004</v>
      </c>
      <c r="D20" s="42"/>
      <c r="E20" s="35">
        <f>E19/D19*1000</f>
        <v>3.675</v>
      </c>
      <c r="F20" s="28"/>
      <c r="G20" s="44">
        <f>G19/F19*1000</f>
        <v>3.4999999999999996</v>
      </c>
      <c r="H20" s="28"/>
      <c r="I20" s="44">
        <f>I19/H19*1000</f>
        <v>4.15</v>
      </c>
      <c r="J20" s="28"/>
      <c r="K20" s="44">
        <f>K19/J19*1000</f>
        <v>250</v>
      </c>
      <c r="L20" s="28"/>
      <c r="M20" s="44">
        <f>M19/L19*1000</f>
        <v>1.7000000000000002</v>
      </c>
      <c r="N20" s="28"/>
      <c r="O20" s="44">
        <f>O19/N19*1000</f>
        <v>1.619047619047619</v>
      </c>
    </row>
    <row r="21" spans="1:15" s="48" customFormat="1" ht="15">
      <c r="A21" s="45" t="s">
        <v>24</v>
      </c>
      <c r="B21" s="47" t="s">
        <v>32</v>
      </c>
      <c r="C21" s="46"/>
      <c r="D21" s="47" t="s">
        <v>29</v>
      </c>
      <c r="E21" s="46"/>
      <c r="F21" s="47" t="s">
        <v>30</v>
      </c>
      <c r="G21" s="46"/>
      <c r="H21" s="47"/>
      <c r="I21" s="46"/>
      <c r="J21" s="47" t="s">
        <v>31</v>
      </c>
      <c r="K21" s="46"/>
      <c r="L21" s="47"/>
      <c r="M21" s="46"/>
      <c r="N21" s="47" t="s">
        <v>33</v>
      </c>
      <c r="O21" s="46"/>
    </row>
    <row r="22" ht="15">
      <c r="B22" s="36"/>
    </row>
    <row r="24" ht="15">
      <c r="A24" t="s">
        <v>27</v>
      </c>
    </row>
    <row r="25" ht="15">
      <c r="A25" t="s">
        <v>28</v>
      </c>
    </row>
  </sheetData>
  <sheetProtection/>
  <mergeCells count="7">
    <mergeCell ref="N2:O2"/>
    <mergeCell ref="B2:C2"/>
    <mergeCell ref="F2:G2"/>
    <mergeCell ref="J2:K2"/>
    <mergeCell ref="H2:I2"/>
    <mergeCell ref="L2:M2"/>
    <mergeCell ref="D2:E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Alpha</cp:lastModifiedBy>
  <dcterms:created xsi:type="dcterms:W3CDTF">2017-11-10T09:30:48Z</dcterms:created>
  <dcterms:modified xsi:type="dcterms:W3CDTF">2018-12-19T11:04:10Z</dcterms:modified>
  <cp:category/>
  <cp:version/>
  <cp:contentType/>
  <cp:contentStatus/>
</cp:coreProperties>
</file>