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11100" tabRatio="153" activeTab="0"/>
  </bookViews>
  <sheets>
    <sheet name="Foie de moru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Alpha</author>
    <author>Utilisateur Windows</author>
  </authors>
  <commentList>
    <comment ref="AC15" authorId="0">
      <text>
        <r>
          <rPr>
            <sz val="8"/>
            <color indexed="8"/>
            <rFont val="Tahoma"/>
            <family val="2"/>
          </rPr>
          <t>Oméga 3 inclus</t>
        </r>
      </text>
    </comment>
    <comment ref="AE11" authorId="0">
      <text>
        <r>
          <rPr>
            <sz val="8"/>
            <color indexed="8"/>
            <rFont val="Tahoma"/>
            <family val="2"/>
          </rPr>
          <t>égoutté</t>
        </r>
      </text>
    </comment>
    <comment ref="AF11" authorId="0">
      <text>
        <r>
          <rPr>
            <sz val="8"/>
            <color indexed="8"/>
            <rFont val="Tahoma"/>
            <family val="2"/>
          </rPr>
          <t>entier</t>
        </r>
      </text>
    </comment>
    <comment ref="AC27" authorId="1">
      <text>
        <r>
          <rPr>
            <sz val="8"/>
            <rFont val="Tahoma"/>
            <family val="2"/>
          </rPr>
          <t>1,81€</t>
        </r>
      </text>
    </comment>
    <comment ref="C24" authorId="2">
      <text>
        <r>
          <rPr>
            <sz val="9"/>
            <rFont val="Tahoma"/>
            <family val="0"/>
          </rPr>
          <t>1,29€</t>
        </r>
      </text>
    </comment>
  </commentList>
</comments>
</file>

<file path=xl/sharedStrings.xml><?xml version="1.0" encoding="utf-8"?>
<sst xmlns="http://schemas.openxmlformats.org/spreadsheetml/2006/main" count="259" uniqueCount="123">
  <si>
    <t>La Doris - Aldi</t>
  </si>
  <si>
    <t>Magasin U</t>
  </si>
  <si>
    <t>Carrefour</t>
  </si>
  <si>
    <t>Casino</t>
  </si>
  <si>
    <t>Connétable</t>
  </si>
  <si>
    <t>Officer</t>
  </si>
  <si>
    <t>Nordland</t>
  </si>
  <si>
    <t>Phare d'Eckmühl</t>
  </si>
  <si>
    <t>Balthor</t>
  </si>
  <si>
    <t>Toupargel</t>
  </si>
  <si>
    <t>Capitaine Cook</t>
  </si>
  <si>
    <t>Foie de morue fumée (Gadus morhua)</t>
  </si>
  <si>
    <t>Foie de morue (Gadus morhua)</t>
  </si>
  <si>
    <t>Foi de morue (huile exudée)</t>
  </si>
  <si>
    <t>Foie de morue</t>
  </si>
  <si>
    <t>Foie de morue fumée</t>
  </si>
  <si>
    <t>Sel</t>
  </si>
  <si>
    <t>Sel de Guérande</t>
  </si>
  <si>
    <t>A rôme de fumée</t>
  </si>
  <si>
    <t>Huile exsudée</t>
  </si>
  <si>
    <t>Citron</t>
  </si>
  <si>
    <t>Arôme de fumée</t>
  </si>
  <si>
    <t>FAO 27</t>
  </si>
  <si>
    <t>IS A970 EFTA</t>
  </si>
  <si>
    <t>NORWAY N-681 EFTA</t>
  </si>
  <si>
    <t>IS A516 EFTA</t>
  </si>
  <si>
    <t>IS A536 EFTA</t>
  </si>
  <si>
    <t>W. Chancerelle F-29100 DOUARNENEZ</t>
  </si>
  <si>
    <t>IS-A495-EFTA</t>
  </si>
  <si>
    <t>FR 29.046.504 CE</t>
  </si>
  <si>
    <t>Énergie</t>
  </si>
  <si>
    <t>Matière grasse</t>
  </si>
  <si>
    <t>dont acides gras saturés</t>
  </si>
  <si>
    <t>dont mono-insaturés</t>
  </si>
  <si>
    <t>dont poly-insaturés</t>
  </si>
  <si>
    <t xml:space="preserve"> </t>
  </si>
  <si>
    <t>dont Oméga 3</t>
  </si>
  <si>
    <t>Glucides</t>
  </si>
  <si>
    <t>dont sucres</t>
  </si>
  <si>
    <t>Protéines</t>
  </si>
  <si>
    <t>Sodium</t>
  </si>
  <si>
    <t>Vitamine A</t>
  </si>
  <si>
    <t>Vitamine D</t>
  </si>
  <si>
    <t>Prix</t>
  </si>
  <si>
    <t>égouté</t>
  </si>
  <si>
    <t>Spar</t>
  </si>
  <si>
    <t>Leclerc</t>
  </si>
  <si>
    <t>entier</t>
  </si>
  <si>
    <t>Auchan</t>
  </si>
  <si>
    <t>Cora -Livry gargan</t>
  </si>
  <si>
    <t>Hyper U</t>
  </si>
  <si>
    <t>https://huilesante.com/dossiers/huile-exsudee-foie-de-morue/</t>
  </si>
  <si>
    <t>http://biocuisines.canalblog.com/archives/2011/06/18/21426679.html</t>
  </si>
  <si>
    <t xml:space="preserve">MSC = Marine Stewardship Council </t>
  </si>
  <si>
    <t>EAN  8/ EAN 13</t>
  </si>
  <si>
    <t>2602 2260</t>
  </si>
  <si>
    <t>3 474600 930109</t>
  </si>
  <si>
    <t>3 256223 664001</t>
  </si>
  <si>
    <t>L. Bonneuil</t>
  </si>
  <si>
    <t>L. Pontault</t>
  </si>
  <si>
    <t>3 560070 202706</t>
  </si>
  <si>
    <t>3 329150 280733</t>
  </si>
  <si>
    <t>3 263670 923414</t>
  </si>
  <si>
    <t>3 263670 052329</t>
  </si>
  <si>
    <t>8 480017 129062</t>
  </si>
  <si>
    <t>Foi de morue</t>
  </si>
  <si>
    <t>C. Pontault</t>
  </si>
  <si>
    <t>3 263670 991116</t>
  </si>
  <si>
    <t>5 690302 115233</t>
  </si>
  <si>
    <t>Monoprix</t>
  </si>
  <si>
    <t>3 350033 357235</t>
  </si>
  <si>
    <t>3 263670 995176</t>
  </si>
  <si>
    <t>3 263670 991123</t>
  </si>
  <si>
    <t>Nautilus</t>
  </si>
  <si>
    <t>3 329150 280894</t>
  </si>
  <si>
    <t>Leader Price</t>
  </si>
  <si>
    <t>3 263851 333018</t>
  </si>
  <si>
    <t>Les salines</t>
  </si>
  <si>
    <t>Zone de pêche</t>
  </si>
  <si>
    <t>3 560071 197124</t>
  </si>
  <si>
    <t>Logo douteux</t>
  </si>
  <si>
    <t>Dia (Carrefour)</t>
  </si>
  <si>
    <t>Netto</t>
  </si>
  <si>
    <t>3 250391 427819</t>
  </si>
  <si>
    <t>Coté mer</t>
  </si>
  <si>
    <t>3 329150 240911</t>
  </si>
  <si>
    <t>Naturalia</t>
  </si>
  <si>
    <t>NO N681 EFTA</t>
  </si>
  <si>
    <t>3 350033 774797</t>
  </si>
  <si>
    <t xml:space="preserve"> 3 564706 620711</t>
  </si>
  <si>
    <t xml:space="preserve"> 3 596710 478866</t>
  </si>
  <si>
    <t>Petit navire</t>
  </si>
  <si>
    <t>Fumé</t>
  </si>
  <si>
    <t>Aromatisé</t>
  </si>
  <si>
    <t>Nature</t>
  </si>
  <si>
    <t>Fumé, citron</t>
  </si>
  <si>
    <t>3 019008 0071005</t>
  </si>
  <si>
    <t>Protifoie</t>
  </si>
  <si>
    <t>U Chelles</t>
  </si>
  <si>
    <t>Tomate</t>
  </si>
  <si>
    <t>Mouettes d'Arvor</t>
  </si>
  <si>
    <t>Fumé - Citron</t>
  </si>
  <si>
    <t>3 365620 016006</t>
  </si>
  <si>
    <t>3 329150 340529</t>
  </si>
  <si>
    <t>Leclerc Bonneuil</t>
  </si>
  <si>
    <t>3 329150 351129</t>
  </si>
  <si>
    <t>Auchan Fontenay</t>
  </si>
  <si>
    <t>à tartiner</t>
  </si>
  <si>
    <t>3 263670 000696</t>
  </si>
  <si>
    <t>3 263670 000702 (2 boites)</t>
  </si>
  <si>
    <t>Très rare</t>
  </si>
  <si>
    <t>Selon arrivage</t>
  </si>
  <si>
    <t>Ormesson</t>
  </si>
  <si>
    <t>Fontenay</t>
  </si>
  <si>
    <t>Remplacer par des produits chimiques</t>
  </si>
  <si>
    <t>Emballage</t>
  </si>
  <si>
    <t>EMB 75115W</t>
  </si>
  <si>
    <t>Estampille</t>
  </si>
  <si>
    <t>Bonneuil</t>
  </si>
  <si>
    <t>Coté mer - Aldi</t>
  </si>
  <si>
    <t>Douarnenez</t>
  </si>
  <si>
    <t>Ancienne référence</t>
  </si>
  <si>
    <t>La Seyne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</si>
</sst>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%&quot;"/>
    <numFmt numFmtId="165" formatCode="General&quot; g&quot;"/>
    <numFmt numFmtId="166" formatCode="General&quot; kcal&quot;"/>
    <numFmt numFmtId="167" formatCode="#,##0&quot; µg&quot;"/>
    <numFmt numFmtId="168" formatCode="General&quot; mg&quot;"/>
    <numFmt numFmtId="169" formatCode="#,##0&quot; g&quot;"/>
    <numFmt numFmtId="170" formatCode="#,##0.00&quot; €&quot;"/>
    <numFmt numFmtId="171" formatCode="#,##0.00&quot; €/Kg&quot;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Alignment="1">
      <alignment/>
    </xf>
    <xf numFmtId="164" fontId="0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5" xfId="0" applyFont="1" applyBorder="1" applyAlignment="1">
      <alignment/>
    </xf>
    <xf numFmtId="164" fontId="2" fillId="0" borderId="17" xfId="0" applyNumberFormat="1" applyFont="1" applyBorder="1" applyAlignment="1">
      <alignment/>
    </xf>
    <xf numFmtId="165" fontId="2" fillId="33" borderId="10" xfId="0" applyNumberFormat="1" applyFon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2" fillId="33" borderId="12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34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9" xfId="0" applyNumberFormat="1" applyBorder="1" applyAlignment="1">
      <alignment/>
    </xf>
    <xf numFmtId="168" fontId="2" fillId="33" borderId="15" xfId="0" applyNumberFormat="1" applyFont="1" applyFill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20" xfId="0" applyNumberFormat="1" applyBorder="1" applyAlignment="1">
      <alignment/>
    </xf>
    <xf numFmtId="164" fontId="0" fillId="0" borderId="16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10" xfId="0" applyNumberFormat="1" applyBorder="1" applyAlignment="1">
      <alignment horizontal="left"/>
    </xf>
    <xf numFmtId="170" fontId="2" fillId="0" borderId="13" xfId="0" applyNumberFormat="1" applyFont="1" applyBorder="1" applyAlignment="1">
      <alignment/>
    </xf>
    <xf numFmtId="170" fontId="0" fillId="0" borderId="13" xfId="0" applyNumberFormat="1" applyBorder="1" applyAlignment="1">
      <alignment/>
    </xf>
    <xf numFmtId="169" fontId="0" fillId="0" borderId="14" xfId="0" applyNumberFormat="1" applyBorder="1" applyAlignment="1">
      <alignment horizontal="left"/>
    </xf>
    <xf numFmtId="170" fontId="0" fillId="0" borderId="14" xfId="0" applyNumberFormat="1" applyBorder="1" applyAlignment="1">
      <alignment/>
    </xf>
    <xf numFmtId="170" fontId="0" fillId="0" borderId="14" xfId="0" applyNumberFormat="1" applyFont="1" applyBorder="1" applyAlignment="1">
      <alignment/>
    </xf>
    <xf numFmtId="170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Font="1" applyAlignment="1">
      <alignment/>
    </xf>
    <xf numFmtId="0" fontId="0" fillId="0" borderId="19" xfId="0" applyBorder="1" applyAlignment="1">
      <alignment/>
    </xf>
    <xf numFmtId="3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1" xfId="0" applyNumberFormat="1" applyBorder="1" applyAlignment="1">
      <alignment/>
    </xf>
    <xf numFmtId="49" fontId="0" fillId="0" borderId="22" xfId="0" applyNumberFormat="1" applyBorder="1" applyAlignment="1">
      <alignment/>
    </xf>
    <xf numFmtId="170" fontId="0" fillId="0" borderId="0" xfId="0" applyNumberFormat="1" applyBorder="1" applyAlignment="1">
      <alignment/>
    </xf>
    <xf numFmtId="49" fontId="0" fillId="0" borderId="2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71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171" fontId="0" fillId="0" borderId="0" xfId="0" applyNumberFormat="1" applyBorder="1" applyAlignment="1">
      <alignment/>
    </xf>
    <xf numFmtId="170" fontId="0" fillId="0" borderId="19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2" fillId="33" borderId="22" xfId="0" applyNumberFormat="1" applyFont="1" applyFill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171" fontId="0" fillId="35" borderId="11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29" xfId="0" applyNumberFormat="1" applyBorder="1" applyAlignment="1">
      <alignment/>
    </xf>
    <xf numFmtId="165" fontId="2" fillId="34" borderId="0" xfId="0" applyNumberFormat="1" applyFont="1" applyFill="1" applyBorder="1" applyAlignment="1">
      <alignment/>
    </xf>
    <xf numFmtId="170" fontId="4" fillId="0" borderId="12" xfId="0" applyNumberFormat="1" applyFont="1" applyBorder="1" applyAlignment="1">
      <alignment/>
    </xf>
    <xf numFmtId="171" fontId="0" fillId="0" borderId="1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28" borderId="12" xfId="0" applyFill="1" applyBorder="1" applyAlignment="1">
      <alignment/>
    </xf>
    <xf numFmtId="0" fontId="6" fillId="0" borderId="30" xfId="0" applyFont="1" applyBorder="1" applyAlignment="1">
      <alignment/>
    </xf>
    <xf numFmtId="170" fontId="0" fillId="28" borderId="11" xfId="0" applyNumberFormat="1" applyFill="1" applyBorder="1" applyAlignment="1">
      <alignment/>
    </xf>
    <xf numFmtId="169" fontId="0" fillId="0" borderId="31" xfId="0" applyNumberFormat="1" applyBorder="1" applyAlignment="1">
      <alignment horizontal="left"/>
    </xf>
    <xf numFmtId="170" fontId="0" fillId="0" borderId="32" xfId="0" applyNumberFormat="1" applyBorder="1" applyAlignment="1">
      <alignment/>
    </xf>
    <xf numFmtId="0" fontId="4" fillId="0" borderId="33" xfId="0" applyFont="1" applyBorder="1" applyAlignment="1">
      <alignment/>
    </xf>
    <xf numFmtId="170" fontId="0" fillId="28" borderId="34" xfId="0" applyNumberFormat="1" applyFill="1" applyBorder="1" applyAlignment="1">
      <alignment/>
    </xf>
    <xf numFmtId="49" fontId="0" fillId="28" borderId="26" xfId="0" applyNumberFormat="1" applyFill="1" applyBorder="1" applyAlignment="1">
      <alignment horizontal="left"/>
    </xf>
    <xf numFmtId="170" fontId="0" fillId="0" borderId="34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49" fontId="0" fillId="0" borderId="35" xfId="0" applyNumberFormat="1" applyBorder="1" applyAlignment="1">
      <alignment horizontal="left"/>
    </xf>
    <xf numFmtId="164" fontId="0" fillId="0" borderId="30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6" xfId="0" applyBorder="1" applyAlignment="1">
      <alignment/>
    </xf>
    <xf numFmtId="164" fontId="5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0" fillId="0" borderId="24" xfId="0" applyNumberFormat="1" applyFill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37" xfId="0" applyNumberFormat="1" applyBorder="1" applyAlignment="1">
      <alignment/>
    </xf>
    <xf numFmtId="168" fontId="0" fillId="0" borderId="38" xfId="0" applyNumberFormat="1" applyBorder="1" applyAlignment="1">
      <alignment/>
    </xf>
    <xf numFmtId="170" fontId="0" fillId="0" borderId="39" xfId="0" applyNumberFormat="1" applyBorder="1" applyAlignment="1">
      <alignment/>
    </xf>
    <xf numFmtId="169" fontId="0" fillId="0" borderId="30" xfId="0" applyNumberFormat="1" applyBorder="1" applyAlignment="1">
      <alignment horizontal="left"/>
    </xf>
    <xf numFmtId="170" fontId="0" fillId="0" borderId="34" xfId="0" applyNumberFormat="1" applyBorder="1" applyAlignment="1">
      <alignment/>
    </xf>
    <xf numFmtId="170" fontId="0" fillId="0" borderId="33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5" fillId="0" borderId="36" xfId="0" applyNumberFormat="1" applyFont="1" applyBorder="1" applyAlignment="1">
      <alignment/>
    </xf>
    <xf numFmtId="166" fontId="0" fillId="0" borderId="36" xfId="0" applyNumberFormat="1" applyFill="1" applyBorder="1" applyAlignment="1">
      <alignment/>
    </xf>
    <xf numFmtId="165" fontId="2" fillId="0" borderId="24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38" xfId="0" applyNumberFormat="1" applyBorder="1" applyAlignment="1">
      <alignment/>
    </xf>
    <xf numFmtId="171" fontId="0" fillId="0" borderId="36" xfId="0" applyNumberFormat="1" applyBorder="1" applyAlignment="1">
      <alignment horizontal="right"/>
    </xf>
    <xf numFmtId="49" fontId="0" fillId="0" borderId="22" xfId="0" applyNumberFormat="1" applyBorder="1" applyAlignment="1">
      <alignment horizontal="left"/>
    </xf>
    <xf numFmtId="165" fontId="2" fillId="0" borderId="36" xfId="0" applyNumberFormat="1" applyFont="1" applyFill="1" applyBorder="1" applyAlignment="1">
      <alignment/>
    </xf>
    <xf numFmtId="165" fontId="0" fillId="0" borderId="36" xfId="0" applyNumberFormat="1" applyFill="1" applyBorder="1" applyAlignment="1">
      <alignment/>
    </xf>
    <xf numFmtId="170" fontId="0" fillId="0" borderId="39" xfId="0" applyNumberFormat="1" applyFont="1" applyBorder="1" applyAlignment="1">
      <alignment/>
    </xf>
    <xf numFmtId="170" fontId="0" fillId="0" borderId="24" xfId="0" applyNumberFormat="1" applyBorder="1" applyAlignment="1">
      <alignment/>
    </xf>
    <xf numFmtId="170" fontId="0" fillId="0" borderId="36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0" fontId="2" fillId="0" borderId="32" xfId="0" applyNumberFormat="1" applyFont="1" applyBorder="1" applyAlignment="1">
      <alignment/>
    </xf>
    <xf numFmtId="171" fontId="0" fillId="0" borderId="34" xfId="0" applyNumberFormat="1" applyFill="1" applyBorder="1" applyAlignment="1">
      <alignment/>
    </xf>
    <xf numFmtId="170" fontId="0" fillId="0" borderId="13" xfId="0" applyNumberFormat="1" applyFont="1" applyBorder="1" applyAlignment="1">
      <alignment/>
    </xf>
    <xf numFmtId="170" fontId="0" fillId="0" borderId="32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39" xfId="0" applyNumberFormat="1" applyFont="1" applyBorder="1" applyAlignment="1">
      <alignment/>
    </xf>
    <xf numFmtId="165" fontId="0" fillId="35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2" fillId="0" borderId="38" xfId="0" applyFont="1" applyBorder="1" applyAlignment="1">
      <alignment/>
    </xf>
    <xf numFmtId="171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170" fontId="4" fillId="0" borderId="33" xfId="0" applyNumberFormat="1" applyFont="1" applyBorder="1" applyAlignment="1">
      <alignment/>
    </xf>
    <xf numFmtId="171" fontId="0" fillId="0" borderId="34" xfId="0" applyNumberFormat="1" applyBorder="1" applyAlignment="1">
      <alignment/>
    </xf>
    <xf numFmtId="170" fontId="2" fillId="0" borderId="0" xfId="0" applyNumberFormat="1" applyFont="1" applyBorder="1" applyAlignment="1">
      <alignment/>
    </xf>
    <xf numFmtId="49" fontId="0" fillId="36" borderId="22" xfId="0" applyNumberFormat="1" applyFill="1" applyBorder="1" applyAlignment="1">
      <alignment/>
    </xf>
    <xf numFmtId="0" fontId="2" fillId="36" borderId="15" xfId="0" applyFont="1" applyFill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6" xfId="0" applyNumberFormat="1" applyBorder="1" applyAlignment="1">
      <alignment/>
    </xf>
    <xf numFmtId="170" fontId="2" fillId="35" borderId="13" xfId="0" applyNumberFormat="1" applyFont="1" applyFill="1" applyBorder="1" applyAlignment="1">
      <alignment/>
    </xf>
    <xf numFmtId="170" fontId="2" fillId="35" borderId="32" xfId="0" applyNumberFormat="1" applyFont="1" applyFill="1" applyBorder="1" applyAlignment="1">
      <alignment/>
    </xf>
    <xf numFmtId="0" fontId="2" fillId="37" borderId="22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1" fontId="0" fillId="0" borderId="11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304800</xdr:colOff>
      <xdr:row>0</xdr:row>
      <xdr:rowOff>38100</xdr:rowOff>
    </xdr:from>
    <xdr:to>
      <xdr:col>31</xdr:col>
      <xdr:colOff>257175</xdr:colOff>
      <xdr:row>0</xdr:row>
      <xdr:rowOff>1114425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84925" y="381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0</xdr:row>
      <xdr:rowOff>38100</xdr:rowOff>
    </xdr:from>
    <xdr:to>
      <xdr:col>28</xdr:col>
      <xdr:colOff>561975</xdr:colOff>
      <xdr:row>0</xdr:row>
      <xdr:rowOff>1114425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13225" y="38100"/>
          <a:ext cx="1828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38100</xdr:rowOff>
    </xdr:from>
    <xdr:to>
      <xdr:col>8</xdr:col>
      <xdr:colOff>542925</xdr:colOff>
      <xdr:row>0</xdr:row>
      <xdr:rowOff>1114425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8100"/>
          <a:ext cx="1790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66675</xdr:colOff>
      <xdr:row>0</xdr:row>
      <xdr:rowOff>38100</xdr:rowOff>
    </xdr:from>
    <xdr:to>
      <xdr:col>39</xdr:col>
      <xdr:colOff>428625</xdr:colOff>
      <xdr:row>0</xdr:row>
      <xdr:rowOff>1114425</xdr:rowOff>
    </xdr:to>
    <xdr:pic>
      <xdr:nvPicPr>
        <xdr:cNvPr id="4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24025" y="381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38100</xdr:rowOff>
    </xdr:from>
    <xdr:to>
      <xdr:col>24</xdr:col>
      <xdr:colOff>561975</xdr:colOff>
      <xdr:row>0</xdr:row>
      <xdr:rowOff>1114425</xdr:rowOff>
    </xdr:to>
    <xdr:pic>
      <xdr:nvPicPr>
        <xdr:cNvPr id="5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93675" y="381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390525</xdr:colOff>
      <xdr:row>0</xdr:row>
      <xdr:rowOff>38100</xdr:rowOff>
    </xdr:from>
    <xdr:to>
      <xdr:col>47</xdr:col>
      <xdr:colOff>114300</xdr:colOff>
      <xdr:row>0</xdr:row>
      <xdr:rowOff>1114425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29550" y="38100"/>
          <a:ext cx="1895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0</xdr:row>
      <xdr:rowOff>28575</xdr:rowOff>
    </xdr:from>
    <xdr:to>
      <xdr:col>51</xdr:col>
      <xdr:colOff>485775</xdr:colOff>
      <xdr:row>0</xdr:row>
      <xdr:rowOff>1104900</xdr:rowOff>
    </xdr:to>
    <xdr:pic>
      <xdr:nvPicPr>
        <xdr:cNvPr id="7" name="Imag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263425" y="28575"/>
          <a:ext cx="1809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30</xdr:row>
      <xdr:rowOff>66675</xdr:rowOff>
    </xdr:from>
    <xdr:to>
      <xdr:col>12</xdr:col>
      <xdr:colOff>228600</xdr:colOff>
      <xdr:row>36</xdr:row>
      <xdr:rowOff>0</xdr:rowOff>
    </xdr:to>
    <xdr:pic>
      <xdr:nvPicPr>
        <xdr:cNvPr id="8" name="Imag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15850" y="6724650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26</xdr:row>
      <xdr:rowOff>28575</xdr:rowOff>
    </xdr:from>
    <xdr:to>
      <xdr:col>16</xdr:col>
      <xdr:colOff>676275</xdr:colOff>
      <xdr:row>31</xdr:row>
      <xdr:rowOff>152400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16425" y="5924550"/>
          <a:ext cx="1866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66675</xdr:rowOff>
    </xdr:from>
    <xdr:to>
      <xdr:col>26</xdr:col>
      <xdr:colOff>457200</xdr:colOff>
      <xdr:row>0</xdr:row>
      <xdr:rowOff>1114425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593925" y="66675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47625</xdr:colOff>
      <xdr:row>0</xdr:row>
      <xdr:rowOff>38100</xdr:rowOff>
    </xdr:from>
    <xdr:to>
      <xdr:col>41</xdr:col>
      <xdr:colOff>447675</xdr:colOff>
      <xdr:row>0</xdr:row>
      <xdr:rowOff>1114425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786175" y="381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95250</xdr:colOff>
      <xdr:row>0</xdr:row>
      <xdr:rowOff>38100</xdr:rowOff>
    </xdr:from>
    <xdr:to>
      <xdr:col>55</xdr:col>
      <xdr:colOff>600075</xdr:colOff>
      <xdr:row>0</xdr:row>
      <xdr:rowOff>1114425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21050" y="3810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30</xdr:row>
      <xdr:rowOff>28575</xdr:rowOff>
    </xdr:from>
    <xdr:to>
      <xdr:col>51</xdr:col>
      <xdr:colOff>466725</xdr:colOff>
      <xdr:row>35</xdr:row>
      <xdr:rowOff>114300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263425" y="6686550"/>
          <a:ext cx="1790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333375</xdr:colOff>
      <xdr:row>0</xdr:row>
      <xdr:rowOff>57150</xdr:rowOff>
    </xdr:from>
    <xdr:to>
      <xdr:col>57</xdr:col>
      <xdr:colOff>409575</xdr:colOff>
      <xdr:row>0</xdr:row>
      <xdr:rowOff>1114425</xdr:rowOff>
    </xdr:to>
    <xdr:pic>
      <xdr:nvPicPr>
        <xdr:cNvPr id="14" name="Imag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426100" y="57150"/>
          <a:ext cx="1800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0</xdr:row>
      <xdr:rowOff>47625</xdr:rowOff>
    </xdr:from>
    <xdr:to>
      <xdr:col>20</xdr:col>
      <xdr:colOff>352425</xdr:colOff>
      <xdr:row>0</xdr:row>
      <xdr:rowOff>1104900</xdr:rowOff>
    </xdr:to>
    <xdr:pic>
      <xdr:nvPicPr>
        <xdr:cNvPr id="15" name="Imag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45500" y="47625"/>
          <a:ext cx="1895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190500</xdr:colOff>
      <xdr:row>0</xdr:row>
      <xdr:rowOff>38100</xdr:rowOff>
    </xdr:from>
    <xdr:to>
      <xdr:col>61</xdr:col>
      <xdr:colOff>581025</xdr:colOff>
      <xdr:row>0</xdr:row>
      <xdr:rowOff>1114425</xdr:rowOff>
    </xdr:to>
    <xdr:pic>
      <xdr:nvPicPr>
        <xdr:cNvPr id="16" name="Imag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750450" y="38100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200025</xdr:colOff>
      <xdr:row>0</xdr:row>
      <xdr:rowOff>38100</xdr:rowOff>
    </xdr:from>
    <xdr:to>
      <xdr:col>63</xdr:col>
      <xdr:colOff>247650</xdr:colOff>
      <xdr:row>0</xdr:row>
      <xdr:rowOff>1114425</xdr:rowOff>
    </xdr:to>
    <xdr:pic>
      <xdr:nvPicPr>
        <xdr:cNvPr id="17" name="Image 18" descr="s500x500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950725" y="3810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0</xdr:row>
      <xdr:rowOff>38100</xdr:rowOff>
    </xdr:from>
    <xdr:to>
      <xdr:col>53</xdr:col>
      <xdr:colOff>609600</xdr:colOff>
      <xdr:row>0</xdr:row>
      <xdr:rowOff>1114425</xdr:rowOff>
    </xdr:to>
    <xdr:pic>
      <xdr:nvPicPr>
        <xdr:cNvPr id="18" name="Image 18" descr="s3329150280894_face_centre_sans-angle-de-plongee_jpg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130325" y="3810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38100</xdr:rowOff>
    </xdr:from>
    <xdr:to>
      <xdr:col>10</xdr:col>
      <xdr:colOff>552450</xdr:colOff>
      <xdr:row>0</xdr:row>
      <xdr:rowOff>1114425</xdr:rowOff>
    </xdr:to>
    <xdr:pic>
      <xdr:nvPicPr>
        <xdr:cNvPr id="19" name="Image 19" descr="sImsssssage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334625" y="38100"/>
          <a:ext cx="1914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38100</xdr:rowOff>
    </xdr:from>
    <xdr:to>
      <xdr:col>18</xdr:col>
      <xdr:colOff>638175</xdr:colOff>
      <xdr:row>0</xdr:row>
      <xdr:rowOff>1114425</xdr:rowOff>
    </xdr:to>
    <xdr:pic>
      <xdr:nvPicPr>
        <xdr:cNvPr id="20" name="Image 20" descr="s3560071197124_PHOTOSITE_20201116_104429_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78575" y="3810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</xdr:row>
      <xdr:rowOff>9525</xdr:rowOff>
    </xdr:from>
    <xdr:to>
      <xdr:col>0</xdr:col>
      <xdr:colOff>1066800</xdr:colOff>
      <xdr:row>30</xdr:row>
      <xdr:rowOff>152400</xdr:rowOff>
    </xdr:to>
    <xdr:pic>
      <xdr:nvPicPr>
        <xdr:cNvPr id="21" name="Image 21" descr="sMSC-international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" y="647700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26</xdr:row>
      <xdr:rowOff>28575</xdr:rowOff>
    </xdr:from>
    <xdr:to>
      <xdr:col>22</xdr:col>
      <xdr:colOff>476250</xdr:colOff>
      <xdr:row>31</xdr:row>
      <xdr:rowOff>152400</xdr:rowOff>
    </xdr:to>
    <xdr:pic>
      <xdr:nvPicPr>
        <xdr:cNvPr id="22" name="Image 23" descr="s3250391427819-image_ur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536275" y="592455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0</xdr:row>
      <xdr:rowOff>28575</xdr:rowOff>
    </xdr:from>
    <xdr:to>
      <xdr:col>22</xdr:col>
      <xdr:colOff>495300</xdr:colOff>
      <xdr:row>0</xdr:row>
      <xdr:rowOff>1114425</xdr:rowOff>
    </xdr:to>
    <xdr:pic>
      <xdr:nvPicPr>
        <xdr:cNvPr id="23" name="Image 24" descr="sront_fr.37.full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555325" y="28575"/>
          <a:ext cx="1819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38100</xdr:colOff>
      <xdr:row>0</xdr:row>
      <xdr:rowOff>38100</xdr:rowOff>
    </xdr:from>
    <xdr:to>
      <xdr:col>67</xdr:col>
      <xdr:colOff>409575</xdr:colOff>
      <xdr:row>0</xdr:row>
      <xdr:rowOff>1114425</xdr:rowOff>
    </xdr:to>
    <xdr:pic>
      <xdr:nvPicPr>
        <xdr:cNvPr id="24" name="Image 25" descr="s3329150240911.1-000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560825" y="3810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57150</xdr:colOff>
      <xdr:row>0</xdr:row>
      <xdr:rowOff>38100</xdr:rowOff>
    </xdr:from>
    <xdr:to>
      <xdr:col>69</xdr:col>
      <xdr:colOff>333375</xdr:colOff>
      <xdr:row>0</xdr:row>
      <xdr:rowOff>1114425</xdr:rowOff>
    </xdr:to>
    <xdr:pic>
      <xdr:nvPicPr>
        <xdr:cNvPr id="25" name="Image 26" descr="sFoie de morue - Coté mer-2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513450" y="38100"/>
          <a:ext cx="1762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323850</xdr:colOff>
      <xdr:row>0</xdr:row>
      <xdr:rowOff>38100</xdr:rowOff>
    </xdr:from>
    <xdr:to>
      <xdr:col>65</xdr:col>
      <xdr:colOff>371475</xdr:colOff>
      <xdr:row>0</xdr:row>
      <xdr:rowOff>1114425</xdr:rowOff>
    </xdr:to>
    <xdr:pic>
      <xdr:nvPicPr>
        <xdr:cNvPr id="26" name="Image 27" descr="sfront_fdgdfgd.51.full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5341500" y="381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38100</xdr:rowOff>
    </xdr:from>
    <xdr:to>
      <xdr:col>2</xdr:col>
      <xdr:colOff>600075</xdr:colOff>
      <xdr:row>0</xdr:row>
      <xdr:rowOff>1114425</xdr:rowOff>
    </xdr:to>
    <xdr:pic>
      <xdr:nvPicPr>
        <xdr:cNvPr id="27" name="Image 28" descr="sFoie de morue - leclerc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62100" y="38100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47625</xdr:rowOff>
    </xdr:from>
    <xdr:to>
      <xdr:col>6</xdr:col>
      <xdr:colOff>400050</xdr:colOff>
      <xdr:row>0</xdr:row>
      <xdr:rowOff>1123950</xdr:rowOff>
    </xdr:to>
    <xdr:pic>
      <xdr:nvPicPr>
        <xdr:cNvPr id="28" name="Image 29" descr="sFoie de morue - auchan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67425" y="47625"/>
          <a:ext cx="1933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27</xdr:row>
      <xdr:rowOff>9525</xdr:rowOff>
    </xdr:from>
    <xdr:to>
      <xdr:col>37</xdr:col>
      <xdr:colOff>561975</xdr:colOff>
      <xdr:row>32</xdr:row>
      <xdr:rowOff>57150</xdr:rowOff>
    </xdr:to>
    <xdr:pic>
      <xdr:nvPicPr>
        <xdr:cNvPr id="29" name="Image 30" descr="s5000171056115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7814250" y="6096000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104775</xdr:colOff>
      <xdr:row>0</xdr:row>
      <xdr:rowOff>142875</xdr:rowOff>
    </xdr:from>
    <xdr:to>
      <xdr:col>49</xdr:col>
      <xdr:colOff>438150</xdr:colOff>
      <xdr:row>0</xdr:row>
      <xdr:rowOff>1104900</xdr:rowOff>
    </xdr:to>
    <xdr:pic>
      <xdr:nvPicPr>
        <xdr:cNvPr id="30" name="Image 31" descr="sfoie-de-morue-fume-au-bois-de-hetre-121g-phare-d-eckmuehl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39375" y="142875"/>
          <a:ext cx="177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0</xdr:row>
      <xdr:rowOff>38100</xdr:rowOff>
    </xdr:from>
    <xdr:to>
      <xdr:col>37</xdr:col>
      <xdr:colOff>457200</xdr:colOff>
      <xdr:row>0</xdr:row>
      <xdr:rowOff>1114425</xdr:rowOff>
    </xdr:to>
    <xdr:pic>
      <xdr:nvPicPr>
        <xdr:cNvPr id="31" name="Image 32" descr="spetit-navire-cod-liver-120g_large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776150" y="3810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114300</xdr:colOff>
      <xdr:row>0</xdr:row>
      <xdr:rowOff>47625</xdr:rowOff>
    </xdr:from>
    <xdr:to>
      <xdr:col>35</xdr:col>
      <xdr:colOff>504825</xdr:colOff>
      <xdr:row>0</xdr:row>
      <xdr:rowOff>1123950</xdr:rowOff>
    </xdr:to>
    <xdr:pic>
      <xdr:nvPicPr>
        <xdr:cNvPr id="32" name="Image 33" descr="sfront_ffghfgr.5.full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899725" y="47625"/>
          <a:ext cx="1762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38100</xdr:rowOff>
    </xdr:from>
    <xdr:to>
      <xdr:col>16</xdr:col>
      <xdr:colOff>666750</xdr:colOff>
      <xdr:row>0</xdr:row>
      <xdr:rowOff>1114425</xdr:rowOff>
    </xdr:to>
    <xdr:pic>
      <xdr:nvPicPr>
        <xdr:cNvPr id="33" name="Image 34" descr="sFoie de morue - carrefour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135475" y="3810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419100</xdr:colOff>
      <xdr:row>0</xdr:row>
      <xdr:rowOff>1114425</xdr:rowOff>
    </xdr:to>
    <xdr:pic>
      <xdr:nvPicPr>
        <xdr:cNvPr id="34" name="Image 35" descr="s21520092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3729275" y="38100"/>
          <a:ext cx="1762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76200</xdr:colOff>
      <xdr:row>0</xdr:row>
      <xdr:rowOff>123825</xdr:rowOff>
    </xdr:from>
    <xdr:to>
      <xdr:col>73</xdr:col>
      <xdr:colOff>495300</xdr:colOff>
      <xdr:row>0</xdr:row>
      <xdr:rowOff>1085850</xdr:rowOff>
    </xdr:to>
    <xdr:pic>
      <xdr:nvPicPr>
        <xdr:cNvPr id="35" name="Image 35" descr="s3365620016006_PHOTOSITE_20211006_074801_0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3399650" y="123825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57150</xdr:colOff>
      <xdr:row>0</xdr:row>
      <xdr:rowOff>152400</xdr:rowOff>
    </xdr:from>
    <xdr:to>
      <xdr:col>75</xdr:col>
      <xdr:colOff>533400</xdr:colOff>
      <xdr:row>0</xdr:row>
      <xdr:rowOff>1085850</xdr:rowOff>
    </xdr:to>
    <xdr:pic>
      <xdr:nvPicPr>
        <xdr:cNvPr id="36" name="Image 36" descr="sB2CD~1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5266550" y="152400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85725</xdr:colOff>
      <xdr:row>0</xdr:row>
      <xdr:rowOff>114300</xdr:rowOff>
    </xdr:from>
    <xdr:to>
      <xdr:col>71</xdr:col>
      <xdr:colOff>466725</xdr:colOff>
      <xdr:row>0</xdr:row>
      <xdr:rowOff>1104900</xdr:rowOff>
    </xdr:to>
    <xdr:pic>
      <xdr:nvPicPr>
        <xdr:cNvPr id="37" name="Image 37" descr="s3329150340529_face_centre_sans-angle-de-plongee_jpg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427975" y="11430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171450</xdr:colOff>
      <xdr:row>0</xdr:row>
      <xdr:rowOff>95250</xdr:rowOff>
    </xdr:from>
    <xdr:to>
      <xdr:col>59</xdr:col>
      <xdr:colOff>647700</xdr:colOff>
      <xdr:row>0</xdr:row>
      <xdr:rowOff>1123950</xdr:rowOff>
    </xdr:to>
    <xdr:pic>
      <xdr:nvPicPr>
        <xdr:cNvPr id="38" name="Image 38" descr="s3329150351129_face_centre_sans-angle-de-plongee_jpg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721625" y="95250"/>
          <a:ext cx="1752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0</xdr:row>
      <xdr:rowOff>104775</xdr:rowOff>
    </xdr:from>
    <xdr:to>
      <xdr:col>33</xdr:col>
      <xdr:colOff>447675</xdr:colOff>
      <xdr:row>0</xdr:row>
      <xdr:rowOff>1104900</xdr:rowOff>
    </xdr:to>
    <xdr:pic>
      <xdr:nvPicPr>
        <xdr:cNvPr id="39" name="Image 39" descr="s3263670000696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080450" y="104775"/>
          <a:ext cx="1619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38100</xdr:rowOff>
    </xdr:from>
    <xdr:to>
      <xdr:col>14</xdr:col>
      <xdr:colOff>333375</xdr:colOff>
      <xdr:row>0</xdr:row>
      <xdr:rowOff>1114425</xdr:rowOff>
    </xdr:to>
    <xdr:pic>
      <xdr:nvPicPr>
        <xdr:cNvPr id="40" name="Image 40" descr="sfoie-morue-aldi-cotemer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030450" y="38100"/>
          <a:ext cx="1704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0</xdr:row>
      <xdr:rowOff>47625</xdr:rowOff>
    </xdr:from>
    <xdr:to>
      <xdr:col>12</xdr:col>
      <xdr:colOff>352425</xdr:colOff>
      <xdr:row>0</xdr:row>
      <xdr:rowOff>1123950</xdr:rowOff>
    </xdr:to>
    <xdr:pic>
      <xdr:nvPicPr>
        <xdr:cNvPr id="41" name="Image 41" descr="sfoie-morue-aldi-doris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687300" y="47625"/>
          <a:ext cx="1800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0</xdr:row>
      <xdr:rowOff>57150</xdr:rowOff>
    </xdr:from>
    <xdr:to>
      <xdr:col>4</xdr:col>
      <xdr:colOff>342900</xdr:colOff>
      <xdr:row>0</xdr:row>
      <xdr:rowOff>1114425</xdr:rowOff>
    </xdr:to>
    <xdr:pic>
      <xdr:nvPicPr>
        <xdr:cNvPr id="42" name="Image 42" descr="s3329150240911.1-0001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705225" y="57150"/>
          <a:ext cx="1800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11.00390625" defaultRowHeight="15"/>
  <cols>
    <col min="1" max="1" width="22.28125" style="0" customWidth="1"/>
    <col min="2" max="2" width="21.57421875" style="0" customWidth="1"/>
    <col min="3" max="3" width="10.00390625" style="0" bestFit="1" customWidth="1"/>
    <col min="4" max="4" width="23.57421875" style="0" customWidth="1"/>
    <col min="5" max="5" width="10.00390625" style="0" customWidth="1"/>
    <col min="6" max="6" width="26.57421875" style="0" bestFit="1" customWidth="1"/>
    <col min="7" max="7" width="10.00390625" style="0" bestFit="1" customWidth="1"/>
    <col min="8" max="8" width="19.57421875" style="0" customWidth="1"/>
    <col min="9" max="9" width="10.00390625" style="0" bestFit="1" customWidth="1"/>
    <col min="10" max="10" width="21.8515625" style="0" bestFit="1" customWidth="1"/>
    <col min="11" max="11" width="10.00390625" style="0" customWidth="1"/>
    <col min="12" max="12" width="26.57421875" style="0" customWidth="1"/>
    <col min="13" max="13" width="10.00390625" style="0" bestFit="1" customWidth="1"/>
    <col min="14" max="14" width="24.00390625" style="0" customWidth="1"/>
    <col min="15" max="15" width="10.00390625" style="0" customWidth="1"/>
    <col min="16" max="16" width="18.57421875" style="0" customWidth="1"/>
    <col min="17" max="17" width="11.00390625" style="0" customWidth="1"/>
    <col min="18" max="18" width="17.7109375" style="0" customWidth="1"/>
    <col min="19" max="19" width="10.00390625" style="0" bestFit="1" customWidth="1"/>
    <col min="20" max="20" width="27.00390625" style="0" customWidth="1"/>
    <col min="21" max="21" width="11.00390625" style="0" customWidth="1"/>
    <col min="22" max="22" width="21.8515625" style="0" bestFit="1" customWidth="1"/>
    <col min="23" max="23" width="10.00390625" style="0" customWidth="1"/>
    <col min="24" max="24" width="19.57421875" style="0" customWidth="1"/>
    <col min="25" max="25" width="9.00390625" style="0" customWidth="1"/>
    <col min="26" max="26" width="21.8515625" style="0" customWidth="1"/>
    <col min="27" max="27" width="10.00390625" style="0" bestFit="1" customWidth="1"/>
    <col min="28" max="28" width="19.57421875" style="0" customWidth="1"/>
    <col min="29" max="29" width="9.00390625" style="0" customWidth="1"/>
    <col min="30" max="30" width="20.140625" style="0" customWidth="1"/>
    <col min="31" max="31" width="7.8515625" style="0" customWidth="1"/>
    <col min="32" max="32" width="9.00390625" style="0" customWidth="1"/>
    <col min="33" max="33" width="19.57421875" style="0" bestFit="1" customWidth="1"/>
    <col min="34" max="34" width="8.00390625" style="0" bestFit="1" customWidth="1"/>
    <col min="35" max="35" width="20.57421875" style="0" customWidth="1"/>
    <col min="36" max="36" width="9.00390625" style="0" customWidth="1"/>
    <col min="37" max="37" width="21.00390625" style="0" customWidth="1"/>
    <col min="38" max="38" width="9.00390625" style="0" customWidth="1"/>
    <col min="39" max="39" width="21.8515625" style="0" customWidth="1"/>
    <col min="40" max="40" width="7.8515625" style="0" customWidth="1"/>
    <col min="41" max="41" width="21.28125" style="0" customWidth="1"/>
    <col min="42" max="42" width="7.8515625" style="0" customWidth="1"/>
    <col min="43" max="43" width="20.8515625" style="0" customWidth="1"/>
    <col min="44" max="44" width="7.00390625" style="0" bestFit="1" customWidth="1"/>
    <col min="45" max="45" width="15.7109375" style="0" customWidth="1"/>
    <col min="46" max="46" width="7.8515625" style="0" customWidth="1"/>
    <col min="47" max="47" width="9.00390625" style="0" customWidth="1"/>
    <col min="48" max="48" width="7.8515625" style="0" customWidth="1"/>
    <col min="49" max="49" width="21.57421875" style="0" customWidth="1"/>
    <col min="50" max="50" width="7.8515625" style="0" customWidth="1"/>
    <col min="51" max="51" width="20.8515625" style="0" customWidth="1"/>
    <col min="52" max="52" width="7.8515625" style="0" customWidth="1"/>
    <col min="53" max="53" width="18.7109375" style="0" customWidth="1"/>
    <col min="54" max="54" width="10.00390625" style="0" bestFit="1" customWidth="1"/>
    <col min="55" max="55" width="20.00390625" style="0" customWidth="1"/>
    <col min="56" max="56" width="11.00390625" style="0" customWidth="1"/>
    <col min="57" max="57" width="25.8515625" style="0" customWidth="1"/>
    <col min="58" max="58" width="11.00390625" style="0" customWidth="1"/>
    <col min="59" max="59" width="19.140625" style="0" customWidth="1"/>
    <col min="60" max="60" width="11.00390625" style="0" customWidth="1"/>
    <col min="61" max="61" width="21.8515625" style="0" customWidth="1"/>
    <col min="62" max="62" width="11.00390625" style="0" customWidth="1"/>
    <col min="63" max="63" width="26.8515625" style="0" customWidth="1"/>
    <col min="64" max="64" width="7.140625" style="0" bestFit="1" customWidth="1"/>
    <col min="65" max="65" width="26.57421875" style="0" bestFit="1" customWidth="1"/>
    <col min="66" max="66" width="11.00390625" style="0" customWidth="1"/>
    <col min="67" max="67" width="22.00390625" style="0" customWidth="1"/>
    <col min="68" max="68" width="7.00390625" style="0" bestFit="1" customWidth="1"/>
    <col min="69" max="69" width="22.28125" style="0" customWidth="1"/>
    <col min="70" max="70" width="6.00390625" style="0" bestFit="1" customWidth="1"/>
    <col min="71" max="71" width="19.7109375" style="0" customWidth="1"/>
    <col min="72" max="72" width="10.00390625" style="0" bestFit="1" customWidth="1"/>
    <col min="73" max="73" width="18.28125" style="0" customWidth="1"/>
    <col min="74" max="74" width="10.00390625" style="0" bestFit="1" customWidth="1"/>
    <col min="75" max="75" width="15.421875" style="0" customWidth="1"/>
    <col min="76" max="76" width="9.00390625" style="0" bestFit="1" customWidth="1"/>
  </cols>
  <sheetData>
    <row r="1" ht="89.25" customHeight="1">
      <c r="A1" s="1"/>
    </row>
    <row r="2" spans="1:76" ht="15">
      <c r="A2" s="2"/>
      <c r="B2" s="190" t="s">
        <v>46</v>
      </c>
      <c r="C2" s="190"/>
      <c r="D2" s="190" t="s">
        <v>119</v>
      </c>
      <c r="E2" s="190"/>
      <c r="F2" s="190" t="s">
        <v>48</v>
      </c>
      <c r="G2" s="190"/>
      <c r="H2" s="190" t="s">
        <v>1</v>
      </c>
      <c r="I2" s="190"/>
      <c r="J2" s="190" t="s">
        <v>75</v>
      </c>
      <c r="K2" s="190"/>
      <c r="L2" s="190" t="s">
        <v>0</v>
      </c>
      <c r="M2" s="190"/>
      <c r="N2" s="190" t="s">
        <v>119</v>
      </c>
      <c r="O2" s="190"/>
      <c r="P2" s="190" t="s">
        <v>2</v>
      </c>
      <c r="Q2" s="190"/>
      <c r="R2" s="190" t="s">
        <v>2</v>
      </c>
      <c r="S2" s="190"/>
      <c r="T2" s="190" t="s">
        <v>3</v>
      </c>
      <c r="U2" s="190"/>
      <c r="V2" s="203" t="s">
        <v>82</v>
      </c>
      <c r="W2" s="203"/>
      <c r="X2" s="190" t="s">
        <v>81</v>
      </c>
      <c r="Y2" s="190"/>
      <c r="Z2" s="190" t="s">
        <v>77</v>
      </c>
      <c r="AA2" s="190"/>
      <c r="AB2" s="197" t="s">
        <v>4</v>
      </c>
      <c r="AC2" s="197"/>
      <c r="AD2" s="203" t="s">
        <v>4</v>
      </c>
      <c r="AE2" s="203"/>
      <c r="AF2" s="206"/>
      <c r="AG2" s="200" t="s">
        <v>4</v>
      </c>
      <c r="AH2" s="199"/>
      <c r="AI2" s="207" t="s">
        <v>91</v>
      </c>
      <c r="AJ2" s="199"/>
      <c r="AK2" s="198" t="s">
        <v>91</v>
      </c>
      <c r="AL2" s="199"/>
      <c r="AM2" s="190" t="s">
        <v>5</v>
      </c>
      <c r="AN2" s="191"/>
      <c r="AO2" s="200" t="s">
        <v>6</v>
      </c>
      <c r="AP2" s="199"/>
      <c r="AQ2" s="200" t="s">
        <v>97</v>
      </c>
      <c r="AR2" s="199"/>
      <c r="AS2" s="203" t="s">
        <v>7</v>
      </c>
      <c r="AT2" s="203"/>
      <c r="AU2" s="203"/>
      <c r="AV2" s="203"/>
      <c r="AW2" s="197" t="s">
        <v>7</v>
      </c>
      <c r="AX2" s="197"/>
      <c r="AY2" s="190" t="s">
        <v>8</v>
      </c>
      <c r="AZ2" s="190"/>
      <c r="BA2" s="190" t="s">
        <v>73</v>
      </c>
      <c r="BB2" s="190"/>
      <c r="BC2" s="190" t="s">
        <v>9</v>
      </c>
      <c r="BD2" s="190"/>
      <c r="BE2" s="190" t="s">
        <v>9</v>
      </c>
      <c r="BF2" s="190"/>
      <c r="BG2" s="190" t="s">
        <v>73</v>
      </c>
      <c r="BH2" s="190"/>
      <c r="BI2" s="190" t="s">
        <v>10</v>
      </c>
      <c r="BJ2" s="190"/>
      <c r="BK2" s="190" t="s">
        <v>69</v>
      </c>
      <c r="BL2" s="190"/>
      <c r="BM2" s="190" t="s">
        <v>69</v>
      </c>
      <c r="BN2" s="190"/>
      <c r="BO2" s="190" t="s">
        <v>84</v>
      </c>
      <c r="BP2" s="190"/>
      <c r="BQ2" s="190" t="s">
        <v>84</v>
      </c>
      <c r="BR2" s="190"/>
      <c r="BS2" s="190" t="s">
        <v>73</v>
      </c>
      <c r="BT2" s="190"/>
      <c r="BU2" s="190" t="s">
        <v>100</v>
      </c>
      <c r="BV2" s="190"/>
      <c r="BW2" s="190" t="s">
        <v>100</v>
      </c>
      <c r="BX2" s="190"/>
    </row>
    <row r="3" spans="1:76" ht="15">
      <c r="A3" s="2"/>
      <c r="B3" s="186" t="s">
        <v>92</v>
      </c>
      <c r="C3" s="187"/>
      <c r="D3" s="186" t="s">
        <v>92</v>
      </c>
      <c r="E3" s="187"/>
      <c r="F3" s="186" t="s">
        <v>92</v>
      </c>
      <c r="G3" s="187"/>
      <c r="H3" s="186" t="s">
        <v>92</v>
      </c>
      <c r="I3" s="187"/>
      <c r="J3" s="186" t="s">
        <v>92</v>
      </c>
      <c r="K3" s="187"/>
      <c r="L3" s="186" t="s">
        <v>92</v>
      </c>
      <c r="M3" s="187"/>
      <c r="N3" s="188" t="s">
        <v>93</v>
      </c>
      <c r="O3" s="189"/>
      <c r="P3" s="188" t="s">
        <v>93</v>
      </c>
      <c r="Q3" s="189"/>
      <c r="R3" s="186" t="s">
        <v>92</v>
      </c>
      <c r="S3" s="187"/>
      <c r="T3" s="186" t="s">
        <v>92</v>
      </c>
      <c r="U3" s="187"/>
      <c r="V3" s="186" t="s">
        <v>92</v>
      </c>
      <c r="W3" s="187"/>
      <c r="X3" s="188" t="s">
        <v>93</v>
      </c>
      <c r="Y3" s="189"/>
      <c r="Z3" s="188" t="s">
        <v>93</v>
      </c>
      <c r="AA3" s="189"/>
      <c r="AB3" s="194" t="s">
        <v>94</v>
      </c>
      <c r="AC3" s="195"/>
      <c r="AD3" s="188" t="s">
        <v>93</v>
      </c>
      <c r="AE3" s="201"/>
      <c r="AF3" s="201"/>
      <c r="AG3" s="194" t="s">
        <v>107</v>
      </c>
      <c r="AH3" s="195"/>
      <c r="AI3" s="196" t="s">
        <v>92</v>
      </c>
      <c r="AJ3" s="187"/>
      <c r="AK3" s="194" t="s">
        <v>94</v>
      </c>
      <c r="AL3" s="195"/>
      <c r="AM3" s="186" t="s">
        <v>92</v>
      </c>
      <c r="AN3" s="196"/>
      <c r="AO3" s="188" t="s">
        <v>93</v>
      </c>
      <c r="AP3" s="189"/>
      <c r="AQ3" s="194" t="s">
        <v>94</v>
      </c>
      <c r="AR3" s="195"/>
      <c r="AS3" s="194" t="s">
        <v>94</v>
      </c>
      <c r="AT3" s="202"/>
      <c r="AU3" s="202"/>
      <c r="AV3" s="195"/>
      <c r="AW3" s="186" t="s">
        <v>92</v>
      </c>
      <c r="AX3" s="187"/>
      <c r="AY3" s="188" t="s">
        <v>93</v>
      </c>
      <c r="AZ3" s="189"/>
      <c r="BA3" s="186" t="s">
        <v>92</v>
      </c>
      <c r="BB3" s="187"/>
      <c r="BC3" s="186" t="s">
        <v>92</v>
      </c>
      <c r="BD3" s="187"/>
      <c r="BE3" s="192" t="s">
        <v>95</v>
      </c>
      <c r="BF3" s="193"/>
      <c r="BG3" s="194" t="s">
        <v>94</v>
      </c>
      <c r="BH3" s="195"/>
      <c r="BI3" s="186" t="s">
        <v>92</v>
      </c>
      <c r="BJ3" s="187"/>
      <c r="BK3" s="194" t="s">
        <v>94</v>
      </c>
      <c r="BL3" s="195"/>
      <c r="BM3" s="186" t="s">
        <v>92</v>
      </c>
      <c r="BN3" s="187"/>
      <c r="BO3" s="186" t="s">
        <v>92</v>
      </c>
      <c r="BP3" s="187"/>
      <c r="BQ3" s="188" t="s">
        <v>93</v>
      </c>
      <c r="BR3" s="189"/>
      <c r="BS3" s="186" t="s">
        <v>99</v>
      </c>
      <c r="BT3" s="187"/>
      <c r="BU3" s="186" t="s">
        <v>92</v>
      </c>
      <c r="BV3" s="187"/>
      <c r="BW3" s="186" t="s">
        <v>101</v>
      </c>
      <c r="BX3" s="187"/>
    </row>
    <row r="4" spans="2:76" ht="15">
      <c r="B4" s="3" t="s">
        <v>15</v>
      </c>
      <c r="C4" s="4">
        <v>99</v>
      </c>
      <c r="D4" s="3" t="s">
        <v>15</v>
      </c>
      <c r="E4" s="4">
        <v>99</v>
      </c>
      <c r="F4" s="3" t="s">
        <v>15</v>
      </c>
      <c r="G4" s="4">
        <v>99</v>
      </c>
      <c r="H4" s="6" t="s">
        <v>13</v>
      </c>
      <c r="I4" s="4">
        <v>99</v>
      </c>
      <c r="J4" s="5" t="s">
        <v>12</v>
      </c>
      <c r="K4" s="4">
        <v>99</v>
      </c>
      <c r="L4" s="3" t="s">
        <v>11</v>
      </c>
      <c r="M4" s="4">
        <v>99</v>
      </c>
      <c r="N4" s="3"/>
      <c r="O4" s="4"/>
      <c r="P4" s="6" t="s">
        <v>65</v>
      </c>
      <c r="Q4" s="4">
        <v>99</v>
      </c>
      <c r="R4" s="6" t="s">
        <v>65</v>
      </c>
      <c r="S4" s="4">
        <v>99</v>
      </c>
      <c r="T4" s="3" t="s">
        <v>11</v>
      </c>
      <c r="U4" s="4">
        <v>99</v>
      </c>
      <c r="V4" s="5" t="s">
        <v>15</v>
      </c>
      <c r="W4" s="4">
        <v>99</v>
      </c>
      <c r="X4" s="6"/>
      <c r="Y4" s="4"/>
      <c r="Z4" s="5" t="s">
        <v>12</v>
      </c>
      <c r="AA4" s="4">
        <v>99</v>
      </c>
      <c r="AB4" s="10" t="s">
        <v>13</v>
      </c>
      <c r="AC4" s="11">
        <f>100-AC5</f>
        <v>99.4</v>
      </c>
      <c r="AD4" s="6" t="s">
        <v>13</v>
      </c>
      <c r="AE4" s="12"/>
      <c r="AF4" s="12"/>
      <c r="AG4" s="169"/>
      <c r="AH4" s="170"/>
      <c r="AI4" s="168" t="s">
        <v>15</v>
      </c>
      <c r="AJ4" s="4">
        <v>99</v>
      </c>
      <c r="AK4" s="123"/>
      <c r="AL4" s="144"/>
      <c r="AM4" s="5" t="s">
        <v>12</v>
      </c>
      <c r="AN4" s="16"/>
      <c r="AO4" s="145"/>
      <c r="AP4" s="122"/>
      <c r="AQ4" s="5" t="s">
        <v>14</v>
      </c>
      <c r="AR4" s="122"/>
      <c r="AS4" s="15" t="s">
        <v>14</v>
      </c>
      <c r="AT4" s="14"/>
      <c r="AU4" s="14"/>
      <c r="AV4" s="122"/>
      <c r="AW4" s="121"/>
      <c r="AX4" s="14"/>
      <c r="AY4" s="111" t="s">
        <v>14</v>
      </c>
      <c r="AZ4" s="13"/>
      <c r="BA4" s="3" t="s">
        <v>15</v>
      </c>
      <c r="BB4" s="4">
        <v>99</v>
      </c>
      <c r="BC4" s="3" t="s">
        <v>11</v>
      </c>
      <c r="BD4" s="4">
        <v>99</v>
      </c>
      <c r="BE4" s="3" t="s">
        <v>11</v>
      </c>
      <c r="BF4" s="4">
        <v>97</v>
      </c>
      <c r="BG4" s="3" t="s">
        <v>15</v>
      </c>
      <c r="BH4" s="4">
        <v>99</v>
      </c>
      <c r="BI4" s="3" t="s">
        <v>15</v>
      </c>
      <c r="BJ4" s="4">
        <v>99</v>
      </c>
      <c r="BK4" s="3" t="s">
        <v>12</v>
      </c>
      <c r="BL4" s="4">
        <v>99.4</v>
      </c>
      <c r="BM4" s="3" t="s">
        <v>11</v>
      </c>
      <c r="BN4" s="4">
        <v>99</v>
      </c>
      <c r="BO4" s="3" t="s">
        <v>15</v>
      </c>
      <c r="BP4" s="4">
        <v>99</v>
      </c>
      <c r="BQ4" s="3" t="s">
        <v>14</v>
      </c>
      <c r="BR4" s="4">
        <v>99</v>
      </c>
      <c r="BS4" s="3"/>
      <c r="BT4" s="4"/>
      <c r="BU4" s="3"/>
      <c r="BV4" s="4"/>
      <c r="BW4" s="3"/>
      <c r="BX4" s="4"/>
    </row>
    <row r="5" spans="2:76" ht="15">
      <c r="B5" s="17"/>
      <c r="C5" s="8"/>
      <c r="D5" s="17"/>
      <c r="E5" s="8"/>
      <c r="F5" s="17" t="s">
        <v>16</v>
      </c>
      <c r="G5" s="8"/>
      <c r="H5" s="18" t="s">
        <v>16</v>
      </c>
      <c r="I5" s="8"/>
      <c r="J5" s="7" t="s">
        <v>16</v>
      </c>
      <c r="K5" s="8"/>
      <c r="L5" s="17" t="s">
        <v>16</v>
      </c>
      <c r="M5" s="8"/>
      <c r="N5" s="17"/>
      <c r="O5" s="8"/>
      <c r="P5" s="7" t="s">
        <v>16</v>
      </c>
      <c r="Q5" s="4"/>
      <c r="R5" s="7" t="s">
        <v>16</v>
      </c>
      <c r="S5" s="4"/>
      <c r="T5" s="17" t="s">
        <v>16</v>
      </c>
      <c r="U5" s="8"/>
      <c r="V5" s="7" t="s">
        <v>16</v>
      </c>
      <c r="W5" s="8"/>
      <c r="X5" s="7"/>
      <c r="Y5" s="4"/>
      <c r="Z5" s="7" t="s">
        <v>16</v>
      </c>
      <c r="AA5" s="8"/>
      <c r="AB5" s="20" t="s">
        <v>17</v>
      </c>
      <c r="AC5" s="21">
        <v>0.6</v>
      </c>
      <c r="AD5" s="110" t="s">
        <v>18</v>
      </c>
      <c r="AE5" s="14"/>
      <c r="AF5" s="14"/>
      <c r="AG5" s="171"/>
      <c r="AH5" s="172"/>
      <c r="AI5" s="28" t="s">
        <v>16</v>
      </c>
      <c r="AJ5" s="8">
        <v>1</v>
      </c>
      <c r="AK5" s="145"/>
      <c r="AL5" s="122"/>
      <c r="AM5" s="22"/>
      <c r="AN5" s="12"/>
      <c r="AO5" s="123"/>
      <c r="AP5" s="144"/>
      <c r="AQ5" s="123"/>
      <c r="AR5" s="144"/>
      <c r="AS5" s="19" t="s">
        <v>19</v>
      </c>
      <c r="AT5" s="14"/>
      <c r="AU5" s="14"/>
      <c r="AV5" s="122"/>
      <c r="AW5" s="123"/>
      <c r="AX5" s="12"/>
      <c r="AY5" s="19" t="s">
        <v>19</v>
      </c>
      <c r="AZ5" s="4"/>
      <c r="BA5" s="17" t="s">
        <v>16</v>
      </c>
      <c r="BB5" s="8"/>
      <c r="BC5" s="17" t="s">
        <v>16</v>
      </c>
      <c r="BD5" s="8"/>
      <c r="BE5" s="7" t="s">
        <v>20</v>
      </c>
      <c r="BF5" s="8">
        <v>2</v>
      </c>
      <c r="BG5" s="17" t="s">
        <v>16</v>
      </c>
      <c r="BH5" s="8"/>
      <c r="BI5" s="17" t="s">
        <v>16</v>
      </c>
      <c r="BJ5" s="9"/>
      <c r="BK5" s="119" t="s">
        <v>17</v>
      </c>
      <c r="BL5" s="4">
        <v>0.6</v>
      </c>
      <c r="BM5" s="17" t="s">
        <v>16</v>
      </c>
      <c r="BN5" s="9"/>
      <c r="BO5" s="17" t="s">
        <v>16</v>
      </c>
      <c r="BP5" s="9"/>
      <c r="BQ5" s="17" t="s">
        <v>16</v>
      </c>
      <c r="BR5" s="9"/>
      <c r="BS5" s="17"/>
      <c r="BT5" s="8"/>
      <c r="BU5" s="17"/>
      <c r="BV5" s="8"/>
      <c r="BW5" s="17"/>
      <c r="BX5" s="8"/>
    </row>
    <row r="6" spans="2:76" ht="15">
      <c r="B6" s="23"/>
      <c r="C6" s="4"/>
      <c r="D6" s="23"/>
      <c r="E6" s="4"/>
      <c r="F6" s="23"/>
      <c r="G6" s="4"/>
      <c r="H6" s="7"/>
      <c r="I6" s="4"/>
      <c r="J6" s="7"/>
      <c r="K6" s="24"/>
      <c r="L6" s="23"/>
      <c r="M6" s="4"/>
      <c r="N6" s="23"/>
      <c r="O6" s="4"/>
      <c r="P6" s="110" t="s">
        <v>21</v>
      </c>
      <c r="Q6" s="24"/>
      <c r="R6" s="7"/>
      <c r="S6" s="24"/>
      <c r="T6" s="7"/>
      <c r="U6" s="9"/>
      <c r="V6" s="7"/>
      <c r="W6" s="24"/>
      <c r="X6" s="7"/>
      <c r="Y6" s="24"/>
      <c r="Z6" s="110" t="s">
        <v>21</v>
      </c>
      <c r="AA6" s="24"/>
      <c r="AB6" s="25"/>
      <c r="AC6" s="4"/>
      <c r="AD6" s="18" t="s">
        <v>16</v>
      </c>
      <c r="AE6" s="26"/>
      <c r="AF6" s="26"/>
      <c r="AG6" s="173"/>
      <c r="AH6" s="122"/>
      <c r="AI6" s="26"/>
      <c r="AJ6" s="146"/>
      <c r="AK6" s="125"/>
      <c r="AL6" s="146"/>
      <c r="AM6" s="27"/>
      <c r="AN6" s="26"/>
      <c r="AO6" s="125"/>
      <c r="AP6" s="146"/>
      <c r="AQ6" s="125"/>
      <c r="AR6" s="146"/>
      <c r="AS6" s="7" t="s">
        <v>16</v>
      </c>
      <c r="AT6" s="28"/>
      <c r="AU6" s="28"/>
      <c r="AV6" s="124"/>
      <c r="AW6" s="125"/>
      <c r="AX6" s="26"/>
      <c r="AY6" s="7" t="s">
        <v>16</v>
      </c>
      <c r="AZ6" s="9"/>
      <c r="BA6" s="23"/>
      <c r="BB6" s="4"/>
      <c r="BC6" s="7"/>
      <c r="BD6" s="9"/>
      <c r="BE6" s="17" t="s">
        <v>16</v>
      </c>
      <c r="BF6" s="9"/>
      <c r="BG6" s="23"/>
      <c r="BH6" s="4"/>
      <c r="BI6" s="7"/>
      <c r="BJ6" s="9"/>
      <c r="BK6" s="7"/>
      <c r="BL6" s="9"/>
      <c r="BM6" s="7"/>
      <c r="BN6" s="9"/>
      <c r="BO6" s="7"/>
      <c r="BP6" s="9"/>
      <c r="BQ6" s="110" t="s">
        <v>21</v>
      </c>
      <c r="BR6" s="9"/>
      <c r="BS6" s="23"/>
      <c r="BT6" s="4"/>
      <c r="BU6" s="23"/>
      <c r="BV6" s="4"/>
      <c r="BW6" s="23"/>
      <c r="BX6" s="4"/>
    </row>
    <row r="7" spans="2:76" ht="15">
      <c r="B7" s="23"/>
      <c r="C7" s="4"/>
      <c r="D7" s="23"/>
      <c r="E7" s="4"/>
      <c r="F7" s="23"/>
      <c r="G7" s="4"/>
      <c r="H7" s="7"/>
      <c r="I7" s="4"/>
      <c r="J7" s="7"/>
      <c r="K7" s="9"/>
      <c r="L7" s="23"/>
      <c r="M7" s="4"/>
      <c r="N7" s="23"/>
      <c r="O7" s="4"/>
      <c r="P7" s="7"/>
      <c r="Q7" s="9"/>
      <c r="R7" s="7"/>
      <c r="S7" s="9"/>
      <c r="T7" s="7"/>
      <c r="U7" s="9"/>
      <c r="V7" s="7"/>
      <c r="W7" s="9"/>
      <c r="X7" s="7"/>
      <c r="Y7" s="4"/>
      <c r="Z7" s="7"/>
      <c r="AA7" s="9"/>
      <c r="AB7" s="29"/>
      <c r="AC7" s="24"/>
      <c r="AD7" s="18"/>
      <c r="AE7" s="14"/>
      <c r="AF7" s="14"/>
      <c r="AG7" s="97"/>
      <c r="AH7" s="146"/>
      <c r="AI7" s="14"/>
      <c r="AJ7" s="122"/>
      <c r="AK7" s="145"/>
      <c r="AL7" s="122"/>
      <c r="AM7" s="22"/>
      <c r="AN7" s="28"/>
      <c r="AO7" s="126"/>
      <c r="AP7" s="124"/>
      <c r="AQ7" s="126"/>
      <c r="AR7" s="124"/>
      <c r="AS7" s="7"/>
      <c r="AT7" s="28"/>
      <c r="AU7" s="28"/>
      <c r="AV7" s="124"/>
      <c r="AW7" s="126"/>
      <c r="AX7" s="28"/>
      <c r="AY7" s="110" t="s">
        <v>21</v>
      </c>
      <c r="AZ7" s="9"/>
      <c r="BA7" s="23"/>
      <c r="BB7" s="4"/>
      <c r="BC7" s="7"/>
      <c r="BD7" s="9"/>
      <c r="BE7" s="7"/>
      <c r="BF7" s="9"/>
      <c r="BG7" s="23"/>
      <c r="BH7" s="4"/>
      <c r="BI7" s="7"/>
      <c r="BJ7" s="9"/>
      <c r="BK7" s="7"/>
      <c r="BL7" s="9"/>
      <c r="BM7" s="7"/>
      <c r="BN7" s="9"/>
      <c r="BO7" s="7"/>
      <c r="BP7" s="9"/>
      <c r="BQ7" s="7"/>
      <c r="BR7" s="9"/>
      <c r="BS7" s="23"/>
      <c r="BT7" s="4"/>
      <c r="BU7" s="23"/>
      <c r="BV7" s="4"/>
      <c r="BW7" s="23"/>
      <c r="BX7" s="4"/>
    </row>
    <row r="8" spans="1:76" ht="15">
      <c r="A8" s="2" t="s">
        <v>78</v>
      </c>
      <c r="B8" s="30"/>
      <c r="C8" s="4"/>
      <c r="D8" s="30"/>
      <c r="E8" s="4"/>
      <c r="F8" s="30" t="s">
        <v>22</v>
      </c>
      <c r="G8" s="4"/>
      <c r="H8" s="7"/>
      <c r="I8" s="4"/>
      <c r="J8" s="31"/>
      <c r="K8" s="24"/>
      <c r="L8" s="30" t="s">
        <v>22</v>
      </c>
      <c r="M8" s="4"/>
      <c r="N8" s="30"/>
      <c r="O8" s="4"/>
      <c r="P8" s="7"/>
      <c r="Q8" s="9"/>
      <c r="R8" s="7"/>
      <c r="S8" s="9"/>
      <c r="T8" s="7"/>
      <c r="U8" s="9"/>
      <c r="V8" s="31"/>
      <c r="W8" s="24"/>
      <c r="X8" s="7"/>
      <c r="Y8" s="4"/>
      <c r="Z8" s="31"/>
      <c r="AA8" s="24"/>
      <c r="AB8" s="14"/>
      <c r="AC8" s="14"/>
      <c r="AD8" s="18"/>
      <c r="AE8" s="14"/>
      <c r="AF8" s="14"/>
      <c r="AG8" s="145"/>
      <c r="AH8" s="122"/>
      <c r="AI8" s="14"/>
      <c r="AJ8" s="122"/>
      <c r="AK8" s="145"/>
      <c r="AL8" s="122"/>
      <c r="AM8" s="18"/>
      <c r="AN8" s="26"/>
      <c r="AO8" s="125"/>
      <c r="AP8" s="146"/>
      <c r="AQ8" s="125"/>
      <c r="AR8" s="146"/>
      <c r="AS8" s="7"/>
      <c r="AT8" s="28"/>
      <c r="AU8" s="28"/>
      <c r="AV8" s="124"/>
      <c r="AW8" s="125"/>
      <c r="AX8" s="26"/>
      <c r="AY8" s="7"/>
      <c r="AZ8" s="9"/>
      <c r="BA8" s="30"/>
      <c r="BB8" s="4"/>
      <c r="BC8" s="7"/>
      <c r="BD8" s="9"/>
      <c r="BE8" s="7"/>
      <c r="BF8" s="9"/>
      <c r="BG8" s="30"/>
      <c r="BH8" s="4"/>
      <c r="BI8" s="7"/>
      <c r="BJ8" s="9"/>
      <c r="BK8" s="7"/>
      <c r="BL8" s="9"/>
      <c r="BM8" s="7"/>
      <c r="BN8" s="9"/>
      <c r="BO8" s="7"/>
      <c r="BP8" s="9"/>
      <c r="BQ8" s="7"/>
      <c r="BR8" s="9"/>
      <c r="BS8" s="30"/>
      <c r="BT8" s="4"/>
      <c r="BU8" s="30"/>
      <c r="BV8" s="4"/>
      <c r="BW8" s="30"/>
      <c r="BX8" s="4"/>
    </row>
    <row r="9" spans="1:76" ht="15">
      <c r="A9" s="2" t="s">
        <v>115</v>
      </c>
      <c r="B9" s="30" t="s">
        <v>116</v>
      </c>
      <c r="C9" s="4"/>
      <c r="D9" s="30"/>
      <c r="E9" s="4"/>
      <c r="F9" s="30" t="s">
        <v>116</v>
      </c>
      <c r="G9" s="4"/>
      <c r="H9" s="7"/>
      <c r="I9" s="4"/>
      <c r="J9" s="31"/>
      <c r="K9" s="24"/>
      <c r="L9" s="30"/>
      <c r="M9" s="4"/>
      <c r="N9" s="30"/>
      <c r="O9" s="4"/>
      <c r="P9" s="28"/>
      <c r="Q9" s="9"/>
      <c r="R9" s="28"/>
      <c r="S9" s="9"/>
      <c r="T9" s="28"/>
      <c r="U9" s="9"/>
      <c r="V9" s="26"/>
      <c r="W9" s="24"/>
      <c r="X9" s="7"/>
      <c r="Y9" s="4"/>
      <c r="Z9" s="31"/>
      <c r="AA9" s="24"/>
      <c r="AB9" s="14"/>
      <c r="AC9" s="14"/>
      <c r="AD9" s="18"/>
      <c r="AE9" s="14"/>
      <c r="AF9" s="14"/>
      <c r="AG9" s="145"/>
      <c r="AH9" s="122"/>
      <c r="AI9" s="14"/>
      <c r="AJ9" s="122"/>
      <c r="AK9" s="145"/>
      <c r="AL9" s="122"/>
      <c r="AM9" s="18"/>
      <c r="AN9" s="26"/>
      <c r="AO9" s="125"/>
      <c r="AP9" s="146"/>
      <c r="AQ9" s="125"/>
      <c r="AR9" s="146"/>
      <c r="AS9" s="7"/>
      <c r="AT9" s="28"/>
      <c r="AU9" s="28"/>
      <c r="AV9" s="124"/>
      <c r="AW9" s="125"/>
      <c r="AX9" s="26"/>
      <c r="AY9" s="7"/>
      <c r="AZ9" s="9"/>
      <c r="BA9" s="30"/>
      <c r="BB9" s="4"/>
      <c r="BC9" s="28"/>
      <c r="BD9" s="9"/>
      <c r="BE9" s="28"/>
      <c r="BF9" s="9"/>
      <c r="BG9" s="30"/>
      <c r="BH9" s="4"/>
      <c r="BI9" s="28"/>
      <c r="BJ9" s="9"/>
      <c r="BK9" s="28"/>
      <c r="BL9" s="9"/>
      <c r="BM9" s="28"/>
      <c r="BN9" s="9"/>
      <c r="BO9" s="28"/>
      <c r="BP9" s="9"/>
      <c r="BQ9" s="28"/>
      <c r="BR9" s="9"/>
      <c r="BS9" s="30"/>
      <c r="BT9" s="4"/>
      <c r="BU9" s="30"/>
      <c r="BV9" s="4"/>
      <c r="BW9" s="30"/>
      <c r="BX9" s="4"/>
    </row>
    <row r="10" spans="1:76" s="2" customFormat="1" ht="15">
      <c r="A10" s="2" t="s">
        <v>117</v>
      </c>
      <c r="B10" s="32" t="s">
        <v>23</v>
      </c>
      <c r="C10" s="33"/>
      <c r="D10" s="181" t="s">
        <v>23</v>
      </c>
      <c r="E10" s="33"/>
      <c r="F10" s="32" t="s">
        <v>23</v>
      </c>
      <c r="G10" s="33"/>
      <c r="H10" s="32" t="s">
        <v>25</v>
      </c>
      <c r="I10" s="33"/>
      <c r="J10" s="34"/>
      <c r="K10" s="33"/>
      <c r="L10" s="32" t="s">
        <v>23</v>
      </c>
      <c r="M10" s="33"/>
      <c r="N10" s="181" t="s">
        <v>87</v>
      </c>
      <c r="O10" s="33"/>
      <c r="P10" s="35" t="s">
        <v>26</v>
      </c>
      <c r="Q10" s="33"/>
      <c r="R10" s="35" t="s">
        <v>26</v>
      </c>
      <c r="S10" s="33"/>
      <c r="T10" s="35" t="s">
        <v>26</v>
      </c>
      <c r="U10" s="33"/>
      <c r="V10" s="35" t="s">
        <v>26</v>
      </c>
      <c r="W10" s="33"/>
      <c r="X10" s="32"/>
      <c r="Y10" s="33"/>
      <c r="Z10" s="34" t="s">
        <v>24</v>
      </c>
      <c r="AA10" s="33"/>
      <c r="AB10" s="35" t="s">
        <v>25</v>
      </c>
      <c r="AC10" s="33"/>
      <c r="AD10" s="36" t="s">
        <v>27</v>
      </c>
      <c r="AE10" s="37"/>
      <c r="AF10" s="37"/>
      <c r="AG10" s="174"/>
      <c r="AH10" s="127"/>
      <c r="AI10" s="35" t="s">
        <v>25</v>
      </c>
      <c r="AJ10" s="127"/>
      <c r="AK10" s="128"/>
      <c r="AL10" s="127"/>
      <c r="AM10" s="32" t="s">
        <v>25</v>
      </c>
      <c r="AN10" s="37"/>
      <c r="AO10" s="128" t="s">
        <v>28</v>
      </c>
      <c r="AP10" s="127"/>
      <c r="AQ10" s="128"/>
      <c r="AR10" s="127"/>
      <c r="AS10" s="32" t="s">
        <v>29</v>
      </c>
      <c r="AT10" s="37"/>
      <c r="AU10" s="37"/>
      <c r="AV10" s="127"/>
      <c r="AW10" s="128"/>
      <c r="AX10" s="37"/>
      <c r="AY10" s="32"/>
      <c r="AZ10" s="33"/>
      <c r="BA10" s="32" t="s">
        <v>23</v>
      </c>
      <c r="BB10" s="33"/>
      <c r="BC10" s="35" t="s">
        <v>25</v>
      </c>
      <c r="BD10" s="33"/>
      <c r="BE10" s="35" t="s">
        <v>25</v>
      </c>
      <c r="BF10" s="33"/>
      <c r="BG10" s="32"/>
      <c r="BH10" s="33"/>
      <c r="BI10" s="35" t="s">
        <v>25</v>
      </c>
      <c r="BJ10" s="33"/>
      <c r="BK10" s="35" t="s">
        <v>25</v>
      </c>
      <c r="BL10" s="33"/>
      <c r="BM10" s="35" t="s">
        <v>25</v>
      </c>
      <c r="BN10" s="33"/>
      <c r="BO10" s="35" t="s">
        <v>87</v>
      </c>
      <c r="BP10" s="33"/>
      <c r="BQ10" s="35" t="s">
        <v>23</v>
      </c>
      <c r="BR10" s="33"/>
      <c r="BS10" s="32"/>
      <c r="BT10" s="33"/>
      <c r="BU10" s="32"/>
      <c r="BV10" s="33"/>
      <c r="BW10" s="32"/>
      <c r="BX10" s="33"/>
    </row>
    <row r="11" spans="1:76" s="50" customFormat="1" ht="15">
      <c r="A11" s="38" t="s">
        <v>30</v>
      </c>
      <c r="B11" s="39"/>
      <c r="C11" s="40">
        <v>405</v>
      </c>
      <c r="D11" s="39"/>
      <c r="E11" s="40">
        <v>469</v>
      </c>
      <c r="F11" s="39"/>
      <c r="G11" s="40">
        <v>433</v>
      </c>
      <c r="H11" s="43"/>
      <c r="I11" s="40">
        <v>360</v>
      </c>
      <c r="J11" s="41"/>
      <c r="K11" s="42">
        <v>566</v>
      </c>
      <c r="L11" s="39"/>
      <c r="M11" s="40">
        <v>469</v>
      </c>
      <c r="N11" s="39"/>
      <c r="O11" s="40">
        <v>398</v>
      </c>
      <c r="P11" s="44"/>
      <c r="Q11" s="45">
        <v>537</v>
      </c>
      <c r="R11" s="44"/>
      <c r="S11" s="45">
        <v>566</v>
      </c>
      <c r="T11" s="44"/>
      <c r="U11" s="45">
        <v>440</v>
      </c>
      <c r="V11" s="41"/>
      <c r="W11" s="42">
        <v>449</v>
      </c>
      <c r="X11" s="43"/>
      <c r="Y11" s="42">
        <v>388</v>
      </c>
      <c r="Z11" s="41"/>
      <c r="AA11" s="42">
        <v>533</v>
      </c>
      <c r="AB11" s="46"/>
      <c r="AC11" s="46">
        <v>601</v>
      </c>
      <c r="AD11" s="43"/>
      <c r="AE11" s="46">
        <v>379</v>
      </c>
      <c r="AF11" s="46">
        <v>601</v>
      </c>
      <c r="AG11" s="130"/>
      <c r="AH11" s="147">
        <v>513</v>
      </c>
      <c r="AI11" s="46"/>
      <c r="AJ11" s="147"/>
      <c r="AK11" s="130"/>
      <c r="AL11" s="147"/>
      <c r="AM11" s="44"/>
      <c r="AN11" s="48">
        <v>432</v>
      </c>
      <c r="AO11" s="130"/>
      <c r="AP11" s="147">
        <v>431</v>
      </c>
      <c r="AQ11" s="130"/>
      <c r="AR11" s="147"/>
      <c r="AS11" s="44"/>
      <c r="AT11" s="48">
        <v>389</v>
      </c>
      <c r="AU11" s="49">
        <v>601</v>
      </c>
      <c r="AV11" s="129">
        <v>380</v>
      </c>
      <c r="AW11" s="130"/>
      <c r="AX11" s="46"/>
      <c r="AY11" s="44"/>
      <c r="AZ11" s="47">
        <v>517</v>
      </c>
      <c r="BA11" s="39"/>
      <c r="BB11" s="40">
        <v>407</v>
      </c>
      <c r="BC11" s="44"/>
      <c r="BD11" s="45">
        <v>469</v>
      </c>
      <c r="BE11" s="44"/>
      <c r="BF11" s="45">
        <v>340</v>
      </c>
      <c r="BG11" s="39"/>
      <c r="BH11" s="40">
        <v>404</v>
      </c>
      <c r="BI11" s="44"/>
      <c r="BJ11" s="45">
        <v>407</v>
      </c>
      <c r="BK11" s="44"/>
      <c r="BL11" s="45">
        <v>577</v>
      </c>
      <c r="BM11" s="44"/>
      <c r="BN11" s="45">
        <v>566</v>
      </c>
      <c r="BO11" s="44"/>
      <c r="BP11" s="45">
        <v>398</v>
      </c>
      <c r="BQ11" s="44"/>
      <c r="BR11" s="45">
        <v>469</v>
      </c>
      <c r="BS11" s="39"/>
      <c r="BT11" s="40"/>
      <c r="BU11" s="39"/>
      <c r="BV11" s="40"/>
      <c r="BW11" s="39"/>
      <c r="BX11" s="40"/>
    </row>
    <row r="12" spans="1:76" s="50" customFormat="1" ht="15">
      <c r="A12" s="51" t="s">
        <v>31</v>
      </c>
      <c r="B12" s="43"/>
      <c r="C12" s="52">
        <v>41</v>
      </c>
      <c r="D12" s="43"/>
      <c r="E12" s="52">
        <v>47</v>
      </c>
      <c r="F12" s="43"/>
      <c r="G12" s="52">
        <v>44</v>
      </c>
      <c r="H12" s="43"/>
      <c r="I12" s="52">
        <v>33</v>
      </c>
      <c r="J12" s="43"/>
      <c r="K12" s="52">
        <v>59</v>
      </c>
      <c r="L12" s="43"/>
      <c r="M12" s="52">
        <v>47</v>
      </c>
      <c r="N12" s="43"/>
      <c r="O12" s="52">
        <v>40</v>
      </c>
      <c r="P12" s="43"/>
      <c r="Q12" s="52">
        <v>55</v>
      </c>
      <c r="R12" s="43"/>
      <c r="S12" s="52">
        <v>59</v>
      </c>
      <c r="T12" s="43"/>
      <c r="U12" s="52">
        <v>44</v>
      </c>
      <c r="V12" s="43"/>
      <c r="W12" s="52">
        <v>47</v>
      </c>
      <c r="X12" s="43"/>
      <c r="Y12" s="52">
        <v>40</v>
      </c>
      <c r="Z12" s="43"/>
      <c r="AA12" s="52">
        <v>56.6</v>
      </c>
      <c r="AB12" s="53"/>
      <c r="AC12" s="53">
        <v>64</v>
      </c>
      <c r="AD12" s="43"/>
      <c r="AE12" s="53">
        <v>38</v>
      </c>
      <c r="AF12" s="53">
        <v>64</v>
      </c>
      <c r="AG12" s="132"/>
      <c r="AH12" s="131">
        <v>53</v>
      </c>
      <c r="AI12" s="53"/>
      <c r="AJ12" s="131"/>
      <c r="AK12" s="132"/>
      <c r="AL12" s="131"/>
      <c r="AM12" s="43"/>
      <c r="AN12" s="53">
        <v>43</v>
      </c>
      <c r="AO12" s="132"/>
      <c r="AP12" s="131">
        <v>43</v>
      </c>
      <c r="AQ12" s="132"/>
      <c r="AR12" s="131"/>
      <c r="AS12" s="43"/>
      <c r="AT12" s="53">
        <v>39.3</v>
      </c>
      <c r="AU12" s="54">
        <v>64</v>
      </c>
      <c r="AV12" s="131">
        <v>38</v>
      </c>
      <c r="AW12" s="132"/>
      <c r="AX12" s="53"/>
      <c r="AY12" s="43"/>
      <c r="AZ12" s="52">
        <v>56.9</v>
      </c>
      <c r="BA12" s="43"/>
      <c r="BB12" s="52">
        <v>41</v>
      </c>
      <c r="BC12" s="43"/>
      <c r="BD12" s="52">
        <v>47</v>
      </c>
      <c r="BE12" s="43"/>
      <c r="BF12" s="52">
        <v>33</v>
      </c>
      <c r="BG12" s="43"/>
      <c r="BH12" s="52">
        <v>41</v>
      </c>
      <c r="BI12" s="43"/>
      <c r="BJ12" s="52">
        <v>40.1</v>
      </c>
      <c r="BK12" s="43"/>
      <c r="BL12" s="52">
        <v>61</v>
      </c>
      <c r="BM12" s="43"/>
      <c r="BN12" s="52">
        <v>59</v>
      </c>
      <c r="BO12" s="43"/>
      <c r="BP12" s="52">
        <v>40</v>
      </c>
      <c r="BQ12" s="43"/>
      <c r="BR12" s="52">
        <v>47</v>
      </c>
      <c r="BS12" s="43"/>
      <c r="BT12" s="52"/>
      <c r="BU12" s="43"/>
      <c r="BV12" s="52"/>
      <c r="BW12" s="43"/>
      <c r="BX12" s="52"/>
    </row>
    <row r="13" spans="1:76" s="50" customFormat="1" ht="15">
      <c r="A13" s="51" t="s">
        <v>32</v>
      </c>
      <c r="B13" s="43"/>
      <c r="C13" s="52">
        <v>12</v>
      </c>
      <c r="D13" s="43"/>
      <c r="E13" s="52">
        <v>8.5</v>
      </c>
      <c r="F13" s="43"/>
      <c r="G13" s="52">
        <v>6.9</v>
      </c>
      <c r="H13" s="43"/>
      <c r="I13" s="52">
        <v>5.7</v>
      </c>
      <c r="J13" s="43"/>
      <c r="K13" s="52">
        <v>9.3</v>
      </c>
      <c r="L13" s="43"/>
      <c r="M13" s="52">
        <v>8.5</v>
      </c>
      <c r="N13" s="43"/>
      <c r="O13" s="52">
        <v>6.8</v>
      </c>
      <c r="P13" s="43"/>
      <c r="Q13" s="52">
        <v>9.3</v>
      </c>
      <c r="R13" s="43"/>
      <c r="S13" s="52">
        <v>9.3</v>
      </c>
      <c r="T13" s="43"/>
      <c r="U13" s="52">
        <v>7.5</v>
      </c>
      <c r="V13" s="43"/>
      <c r="W13" s="52">
        <v>8.5</v>
      </c>
      <c r="X13" s="43"/>
      <c r="Y13" s="52">
        <v>7</v>
      </c>
      <c r="Z13" s="43"/>
      <c r="AA13" s="52">
        <v>7.1</v>
      </c>
      <c r="AB13" s="53"/>
      <c r="AC13" s="52">
        <v>10</v>
      </c>
      <c r="AD13" s="43"/>
      <c r="AE13" s="53">
        <v>7</v>
      </c>
      <c r="AF13" s="53">
        <v>10</v>
      </c>
      <c r="AG13" s="132"/>
      <c r="AH13" s="131">
        <v>9.2</v>
      </c>
      <c r="AI13" s="53"/>
      <c r="AJ13" s="131"/>
      <c r="AK13" s="132"/>
      <c r="AL13" s="131"/>
      <c r="AM13" s="43"/>
      <c r="AN13" s="53">
        <v>5.3</v>
      </c>
      <c r="AO13" s="132"/>
      <c r="AP13" s="131">
        <v>7.5</v>
      </c>
      <c r="AQ13" s="132"/>
      <c r="AR13" s="131"/>
      <c r="AS13" s="43"/>
      <c r="AT13" s="53">
        <v>6.4</v>
      </c>
      <c r="AU13" s="54">
        <v>10</v>
      </c>
      <c r="AV13" s="131">
        <v>7</v>
      </c>
      <c r="AW13" s="132"/>
      <c r="AX13" s="53"/>
      <c r="AY13" s="43"/>
      <c r="AZ13" s="52">
        <v>10.3</v>
      </c>
      <c r="BA13" s="43"/>
      <c r="BB13" s="52">
        <v>12</v>
      </c>
      <c r="BC13" s="43"/>
      <c r="BD13" s="52">
        <v>8.5</v>
      </c>
      <c r="BE13" s="43"/>
      <c r="BF13" s="52">
        <v>4.7</v>
      </c>
      <c r="BG13" s="43"/>
      <c r="BH13" s="52">
        <v>12</v>
      </c>
      <c r="BI13" s="43"/>
      <c r="BJ13" s="52">
        <v>5.9</v>
      </c>
      <c r="BK13" s="43"/>
      <c r="BL13" s="52">
        <v>9.9</v>
      </c>
      <c r="BM13" s="43"/>
      <c r="BN13" s="52">
        <v>9.3</v>
      </c>
      <c r="BO13" s="43"/>
      <c r="BP13" s="52">
        <v>6.8</v>
      </c>
      <c r="BQ13" s="43"/>
      <c r="BR13" s="52">
        <v>8.5</v>
      </c>
      <c r="BS13" s="43"/>
      <c r="BT13" s="52"/>
      <c r="BU13" s="43"/>
      <c r="BV13" s="52"/>
      <c r="BW13" s="43"/>
      <c r="BX13" s="52"/>
    </row>
    <row r="14" spans="1:76" s="50" customFormat="1" ht="15">
      <c r="A14" s="51" t="s">
        <v>33</v>
      </c>
      <c r="B14" s="43"/>
      <c r="C14" s="52"/>
      <c r="D14" s="43"/>
      <c r="E14" s="52"/>
      <c r="F14" s="43"/>
      <c r="G14" s="52"/>
      <c r="H14" s="43"/>
      <c r="I14" s="52"/>
      <c r="J14" s="43"/>
      <c r="K14" s="52"/>
      <c r="L14" s="43"/>
      <c r="M14" s="52"/>
      <c r="N14" s="43"/>
      <c r="O14" s="52"/>
      <c r="P14" s="43"/>
      <c r="Q14" s="52"/>
      <c r="R14" s="43"/>
      <c r="S14" s="52"/>
      <c r="T14" s="43"/>
      <c r="U14" s="52"/>
      <c r="V14" s="43"/>
      <c r="W14" s="52"/>
      <c r="X14" s="43"/>
      <c r="Y14" s="52">
        <v>20</v>
      </c>
      <c r="Z14" s="43"/>
      <c r="AA14" s="52"/>
      <c r="AB14" s="53"/>
      <c r="AC14" s="53">
        <v>23</v>
      </c>
      <c r="AD14" s="43"/>
      <c r="AE14" s="53"/>
      <c r="AF14" s="53">
        <v>23</v>
      </c>
      <c r="AG14" s="132"/>
      <c r="AH14" s="131">
        <v>24</v>
      </c>
      <c r="AI14" s="53"/>
      <c r="AJ14" s="131"/>
      <c r="AK14" s="132"/>
      <c r="AL14" s="131"/>
      <c r="AM14" s="43"/>
      <c r="AN14" s="53"/>
      <c r="AO14" s="132"/>
      <c r="AP14" s="131">
        <v>20.8</v>
      </c>
      <c r="AQ14" s="132"/>
      <c r="AR14" s="131"/>
      <c r="AS14" s="43"/>
      <c r="AT14" s="53">
        <v>10.4</v>
      </c>
      <c r="AU14" s="54">
        <v>23</v>
      </c>
      <c r="AV14" s="131">
        <v>13</v>
      </c>
      <c r="AW14" s="132"/>
      <c r="AX14" s="53"/>
      <c r="AY14" s="43"/>
      <c r="AZ14" s="52"/>
      <c r="BA14" s="43"/>
      <c r="BB14" s="52"/>
      <c r="BC14" s="43"/>
      <c r="BD14" s="52"/>
      <c r="BE14" s="43"/>
      <c r="BF14" s="52">
        <v>8.5</v>
      </c>
      <c r="BG14" s="43"/>
      <c r="BH14" s="52"/>
      <c r="BI14" s="43"/>
      <c r="BJ14" s="52"/>
      <c r="BK14" s="43"/>
      <c r="BL14" s="52"/>
      <c r="BM14" s="43"/>
      <c r="BN14" s="52"/>
      <c r="BO14" s="43"/>
      <c r="BP14" s="52"/>
      <c r="BQ14" s="43"/>
      <c r="BR14" s="52"/>
      <c r="BS14" s="43"/>
      <c r="BT14" s="52"/>
      <c r="BU14" s="43"/>
      <c r="BV14" s="52"/>
      <c r="BW14" s="43"/>
      <c r="BX14" s="52"/>
    </row>
    <row r="15" spans="1:76" s="50" customFormat="1" ht="15">
      <c r="A15" s="51" t="s">
        <v>34</v>
      </c>
      <c r="B15" s="43" t="s">
        <v>35</v>
      </c>
      <c r="C15" s="52"/>
      <c r="D15" s="43" t="s">
        <v>35</v>
      </c>
      <c r="E15" s="52"/>
      <c r="F15" s="43" t="s">
        <v>35</v>
      </c>
      <c r="G15" s="52"/>
      <c r="H15" s="43"/>
      <c r="I15" s="52"/>
      <c r="J15" s="43"/>
      <c r="K15" s="52"/>
      <c r="L15" s="43" t="s">
        <v>35</v>
      </c>
      <c r="M15" s="52"/>
      <c r="N15" s="43" t="s">
        <v>35</v>
      </c>
      <c r="O15" s="52"/>
      <c r="P15" s="43"/>
      <c r="Q15" s="52"/>
      <c r="R15" s="43"/>
      <c r="S15" s="52"/>
      <c r="T15" s="43"/>
      <c r="U15" s="52"/>
      <c r="V15" s="43"/>
      <c r="W15" s="52"/>
      <c r="X15" s="43"/>
      <c r="Y15" s="52">
        <v>13</v>
      </c>
      <c r="Z15" s="43"/>
      <c r="AA15" s="52"/>
      <c r="AB15" s="53"/>
      <c r="AC15" s="55">
        <v>18</v>
      </c>
      <c r="AD15" s="43"/>
      <c r="AE15" s="53"/>
      <c r="AF15" s="53">
        <v>18</v>
      </c>
      <c r="AG15" s="132"/>
      <c r="AH15" s="149">
        <v>16</v>
      </c>
      <c r="AI15" s="53"/>
      <c r="AJ15" s="131"/>
      <c r="AK15" s="132"/>
      <c r="AL15" s="131"/>
      <c r="AM15" s="43"/>
      <c r="AN15" s="53"/>
      <c r="AO15" s="132"/>
      <c r="AP15" s="131">
        <v>12.2</v>
      </c>
      <c r="AQ15" s="132"/>
      <c r="AR15" s="131"/>
      <c r="AS15" s="43"/>
      <c r="AT15" s="53">
        <v>12.5</v>
      </c>
      <c r="AU15" s="54">
        <v>18</v>
      </c>
      <c r="AV15" s="131">
        <v>13</v>
      </c>
      <c r="AW15" s="132"/>
      <c r="AX15" s="53"/>
      <c r="AY15" s="43"/>
      <c r="AZ15" s="52">
        <v>12.5</v>
      </c>
      <c r="BA15" s="43" t="s">
        <v>35</v>
      </c>
      <c r="BB15" s="52"/>
      <c r="BC15" s="43"/>
      <c r="BD15" s="52"/>
      <c r="BE15" s="43"/>
      <c r="BF15" s="52">
        <v>12</v>
      </c>
      <c r="BG15" s="43" t="s">
        <v>35</v>
      </c>
      <c r="BH15" s="52"/>
      <c r="BI15" s="43"/>
      <c r="BJ15" s="52"/>
      <c r="BK15" s="43"/>
      <c r="BL15" s="52"/>
      <c r="BM15" s="43"/>
      <c r="BN15" s="52"/>
      <c r="BO15" s="43"/>
      <c r="BP15" s="52"/>
      <c r="BQ15" s="43"/>
      <c r="BR15" s="52"/>
      <c r="BS15" s="43" t="s">
        <v>35</v>
      </c>
      <c r="BT15" s="52"/>
      <c r="BU15" s="43" t="s">
        <v>35</v>
      </c>
      <c r="BV15" s="52"/>
      <c r="BW15" s="43" t="s">
        <v>35</v>
      </c>
      <c r="BX15" s="52"/>
    </row>
    <row r="16" spans="1:76" s="50" customFormat="1" ht="15">
      <c r="A16" s="51" t="s">
        <v>36</v>
      </c>
      <c r="B16" s="43"/>
      <c r="C16" s="52"/>
      <c r="D16" s="43"/>
      <c r="E16" s="52">
        <v>9.9</v>
      </c>
      <c r="F16" s="43"/>
      <c r="G16" s="52">
        <v>7.42</v>
      </c>
      <c r="H16" s="43"/>
      <c r="I16" s="52"/>
      <c r="J16" s="43"/>
      <c r="K16" s="52">
        <v>11.1</v>
      </c>
      <c r="L16" s="43"/>
      <c r="M16" s="52"/>
      <c r="N16" s="43"/>
      <c r="O16" s="52">
        <v>10</v>
      </c>
      <c r="P16" s="43"/>
      <c r="Q16" s="52">
        <v>12</v>
      </c>
      <c r="R16" s="43"/>
      <c r="S16" s="52">
        <v>13</v>
      </c>
      <c r="T16" s="43"/>
      <c r="U16" s="52">
        <v>6.9</v>
      </c>
      <c r="V16" s="43"/>
      <c r="W16" s="52"/>
      <c r="X16" s="43"/>
      <c r="Y16" s="52">
        <v>10.5</v>
      </c>
      <c r="Z16" s="43"/>
      <c r="AA16" s="52">
        <v>11.1</v>
      </c>
      <c r="AB16" s="53"/>
      <c r="AC16" s="55">
        <v>12</v>
      </c>
      <c r="AD16" s="43"/>
      <c r="AE16" s="55">
        <v>7.6</v>
      </c>
      <c r="AF16" s="55"/>
      <c r="AG16" s="132"/>
      <c r="AH16" s="149">
        <v>13</v>
      </c>
      <c r="AI16" s="55"/>
      <c r="AJ16" s="149"/>
      <c r="AK16" s="148"/>
      <c r="AL16" s="149"/>
      <c r="AM16" s="43"/>
      <c r="AN16" s="53"/>
      <c r="AO16" s="132"/>
      <c r="AP16" s="131">
        <v>10.7</v>
      </c>
      <c r="AQ16" s="132"/>
      <c r="AR16" s="131"/>
      <c r="AS16" s="43"/>
      <c r="AT16" s="53">
        <v>10.4</v>
      </c>
      <c r="AU16" s="54"/>
      <c r="AV16" s="131"/>
      <c r="AW16" s="132"/>
      <c r="AX16" s="53"/>
      <c r="AY16" s="43"/>
      <c r="AZ16" s="52">
        <v>8.2</v>
      </c>
      <c r="BA16" s="43"/>
      <c r="BB16" s="52"/>
      <c r="BC16" s="43"/>
      <c r="BD16" s="52"/>
      <c r="BE16" s="43"/>
      <c r="BF16" s="52">
        <v>9.4</v>
      </c>
      <c r="BG16" s="43"/>
      <c r="BH16" s="52"/>
      <c r="BI16" s="43"/>
      <c r="BJ16" s="52"/>
      <c r="BK16" s="43"/>
      <c r="BL16" s="52"/>
      <c r="BM16" s="43"/>
      <c r="BN16" s="52"/>
      <c r="BO16" s="43"/>
      <c r="BP16" s="52"/>
      <c r="BQ16" s="43"/>
      <c r="BR16" s="52"/>
      <c r="BS16" s="43"/>
      <c r="BT16" s="52"/>
      <c r="BU16" s="43"/>
      <c r="BV16" s="52"/>
      <c r="BW16" s="43"/>
      <c r="BX16" s="52"/>
    </row>
    <row r="17" spans="1:76" s="50" customFormat="1" ht="15">
      <c r="A17" s="51" t="s">
        <v>37</v>
      </c>
      <c r="B17" s="43"/>
      <c r="C17" s="58">
        <v>1.5</v>
      </c>
      <c r="D17" s="43"/>
      <c r="E17" s="52">
        <v>4</v>
      </c>
      <c r="F17" s="43"/>
      <c r="G17" s="58">
        <v>1.1</v>
      </c>
      <c r="H17" s="43"/>
      <c r="I17" s="52"/>
      <c r="J17" s="57"/>
      <c r="K17" s="58">
        <v>3.6</v>
      </c>
      <c r="L17" s="43"/>
      <c r="M17" s="56">
        <v>4</v>
      </c>
      <c r="N17" s="43"/>
      <c r="O17" s="58">
        <v>2</v>
      </c>
      <c r="P17" s="43"/>
      <c r="Q17" s="52">
        <v>3.5</v>
      </c>
      <c r="R17" s="43"/>
      <c r="S17" s="52">
        <v>3.6</v>
      </c>
      <c r="T17" s="43"/>
      <c r="U17" s="52">
        <v>3.5</v>
      </c>
      <c r="V17" s="57"/>
      <c r="W17" s="58">
        <v>4</v>
      </c>
      <c r="X17" s="43"/>
      <c r="Y17" s="52"/>
      <c r="Z17" s="57"/>
      <c r="AA17" s="58">
        <v>1.5</v>
      </c>
      <c r="AB17" s="53"/>
      <c r="AC17" s="53">
        <v>1.3</v>
      </c>
      <c r="AD17" s="43"/>
      <c r="AE17" s="53">
        <v>0.8</v>
      </c>
      <c r="AF17" s="53">
        <v>1.3</v>
      </c>
      <c r="AG17" s="132"/>
      <c r="AH17" s="131">
        <v>0.6</v>
      </c>
      <c r="AI17" s="53"/>
      <c r="AJ17" s="131"/>
      <c r="AK17" s="132"/>
      <c r="AL17" s="131"/>
      <c r="AM17" s="43"/>
      <c r="AN17" s="106">
        <v>3.8</v>
      </c>
      <c r="AO17" s="133"/>
      <c r="AP17" s="154">
        <v>3</v>
      </c>
      <c r="AQ17" s="133"/>
      <c r="AR17" s="154"/>
      <c r="AS17" s="43"/>
      <c r="AT17" s="53"/>
      <c r="AU17" s="54">
        <v>1.3</v>
      </c>
      <c r="AV17" s="131">
        <v>0.8</v>
      </c>
      <c r="AW17" s="133"/>
      <c r="AX17" s="59"/>
      <c r="AY17" s="43"/>
      <c r="AZ17" s="52"/>
      <c r="BA17" s="43"/>
      <c r="BB17" s="167">
        <v>1.5</v>
      </c>
      <c r="BC17" s="43"/>
      <c r="BD17" s="52">
        <v>4</v>
      </c>
      <c r="BE17" s="43"/>
      <c r="BF17" s="52">
        <v>3.2</v>
      </c>
      <c r="BG17" s="43"/>
      <c r="BH17" s="167">
        <v>1.5</v>
      </c>
      <c r="BI17" s="43"/>
      <c r="BJ17" s="52">
        <v>3.5</v>
      </c>
      <c r="BK17" s="43"/>
      <c r="BL17" s="52">
        <v>2</v>
      </c>
      <c r="BM17" s="43"/>
      <c r="BN17" s="52">
        <v>3.6</v>
      </c>
      <c r="BO17" s="43"/>
      <c r="BP17" s="52">
        <v>2</v>
      </c>
      <c r="BQ17" s="43"/>
      <c r="BR17" s="52">
        <v>4</v>
      </c>
      <c r="BS17" s="43"/>
      <c r="BT17" s="58"/>
      <c r="BU17" s="43"/>
      <c r="BV17" s="58"/>
      <c r="BW17" s="43"/>
      <c r="BX17" s="58"/>
    </row>
    <row r="18" spans="1:76" s="50" customFormat="1" ht="15">
      <c r="A18" s="51" t="s">
        <v>38</v>
      </c>
      <c r="B18" s="43"/>
      <c r="C18" s="52">
        <v>0.5</v>
      </c>
      <c r="D18" s="43"/>
      <c r="E18" s="52">
        <v>0.5</v>
      </c>
      <c r="F18" s="43"/>
      <c r="G18" s="52">
        <v>0.5</v>
      </c>
      <c r="H18" s="43"/>
      <c r="I18" s="52">
        <v>9</v>
      </c>
      <c r="J18" s="60"/>
      <c r="K18" s="61">
        <v>0</v>
      </c>
      <c r="L18" s="43"/>
      <c r="M18" s="52">
        <v>0.5</v>
      </c>
      <c r="N18" s="43"/>
      <c r="O18" s="52">
        <v>0.5</v>
      </c>
      <c r="P18" s="43"/>
      <c r="Q18" s="52">
        <v>0</v>
      </c>
      <c r="R18" s="43"/>
      <c r="S18" s="52">
        <v>0</v>
      </c>
      <c r="T18" s="43"/>
      <c r="U18" s="52">
        <v>0.5</v>
      </c>
      <c r="V18" s="60"/>
      <c r="W18" s="61">
        <v>0.5</v>
      </c>
      <c r="X18" s="43"/>
      <c r="Y18" s="61"/>
      <c r="Z18" s="60"/>
      <c r="AA18" s="61"/>
      <c r="AB18" s="53"/>
      <c r="AC18" s="53"/>
      <c r="AD18" s="43"/>
      <c r="AE18" s="53"/>
      <c r="AF18" s="53"/>
      <c r="AG18" s="132"/>
      <c r="AH18" s="131">
        <v>0</v>
      </c>
      <c r="AI18" s="53"/>
      <c r="AJ18" s="131"/>
      <c r="AK18" s="132"/>
      <c r="AL18" s="131"/>
      <c r="AM18" s="43"/>
      <c r="AN18" s="62"/>
      <c r="AO18" s="134"/>
      <c r="AP18" s="155"/>
      <c r="AQ18" s="134"/>
      <c r="AR18" s="155"/>
      <c r="AS18" s="43"/>
      <c r="AT18" s="53"/>
      <c r="AU18" s="54"/>
      <c r="AV18" s="131"/>
      <c r="AW18" s="134"/>
      <c r="AX18" s="62"/>
      <c r="AY18" s="43"/>
      <c r="AZ18" s="52"/>
      <c r="BA18" s="43"/>
      <c r="BB18" s="52">
        <v>0.5</v>
      </c>
      <c r="BC18" s="43"/>
      <c r="BD18" s="52">
        <v>0.5</v>
      </c>
      <c r="BE18" s="43"/>
      <c r="BF18" s="52">
        <v>0</v>
      </c>
      <c r="BG18" s="43"/>
      <c r="BH18" s="52">
        <v>0.5</v>
      </c>
      <c r="BI18" s="43"/>
      <c r="BJ18" s="52">
        <v>0.5</v>
      </c>
      <c r="BK18" s="43"/>
      <c r="BL18" s="52"/>
      <c r="BM18" s="43"/>
      <c r="BN18" s="52">
        <v>0</v>
      </c>
      <c r="BO18" s="43"/>
      <c r="BP18" s="52">
        <v>0.5</v>
      </c>
      <c r="BQ18" s="43"/>
      <c r="BR18" s="52">
        <v>0.5</v>
      </c>
      <c r="BS18" s="43"/>
      <c r="BT18" s="52"/>
      <c r="BU18" s="43"/>
      <c r="BV18" s="52"/>
      <c r="BW18" s="43"/>
      <c r="BX18" s="52"/>
    </row>
    <row r="19" spans="1:76" s="50" customFormat="1" ht="15">
      <c r="A19" s="51" t="s">
        <v>39</v>
      </c>
      <c r="B19" s="43"/>
      <c r="C19" s="52">
        <v>7.5</v>
      </c>
      <c r="D19" s="43"/>
      <c r="E19" s="52">
        <v>7.5</v>
      </c>
      <c r="F19" s="43"/>
      <c r="G19" s="52">
        <v>7.3</v>
      </c>
      <c r="H19" s="43"/>
      <c r="I19" s="52">
        <v>8</v>
      </c>
      <c r="J19" s="43"/>
      <c r="K19" s="52">
        <v>4.8</v>
      </c>
      <c r="L19" s="43"/>
      <c r="M19" s="52">
        <v>7.5</v>
      </c>
      <c r="N19" s="43"/>
      <c r="O19" s="52">
        <v>7.5</v>
      </c>
      <c r="P19" s="43"/>
      <c r="Q19" s="52">
        <v>6.8</v>
      </c>
      <c r="R19" s="43"/>
      <c r="S19" s="52">
        <v>4.8</v>
      </c>
      <c r="T19" s="43"/>
      <c r="U19" s="52">
        <v>7.5</v>
      </c>
      <c r="V19" s="43"/>
      <c r="W19" s="52">
        <v>7.5</v>
      </c>
      <c r="X19" s="43"/>
      <c r="Y19" s="52">
        <v>7</v>
      </c>
      <c r="Z19" s="43"/>
      <c r="AA19" s="52"/>
      <c r="AB19" s="53"/>
      <c r="AC19" s="53">
        <v>5</v>
      </c>
      <c r="AD19" s="43"/>
      <c r="AE19" s="53">
        <v>8</v>
      </c>
      <c r="AF19" s="53">
        <v>5</v>
      </c>
      <c r="AG19" s="132"/>
      <c r="AH19" s="131">
        <v>8</v>
      </c>
      <c r="AI19" s="53"/>
      <c r="AJ19" s="131"/>
      <c r="AK19" s="132"/>
      <c r="AL19" s="131"/>
      <c r="AM19" s="43"/>
      <c r="AN19" s="53">
        <v>7.4</v>
      </c>
      <c r="AO19" s="132"/>
      <c r="AP19" s="131">
        <v>8</v>
      </c>
      <c r="AQ19" s="132"/>
      <c r="AR19" s="131"/>
      <c r="AS19" s="43"/>
      <c r="AT19" s="53">
        <v>8.5</v>
      </c>
      <c r="AU19" s="54">
        <v>5</v>
      </c>
      <c r="AV19" s="131"/>
      <c r="AW19" s="132"/>
      <c r="AX19" s="53"/>
      <c r="AY19" s="43"/>
      <c r="AZ19" s="52">
        <v>4.5</v>
      </c>
      <c r="BA19" s="43"/>
      <c r="BB19" s="52">
        <v>7.5</v>
      </c>
      <c r="BC19" s="43"/>
      <c r="BD19" s="52">
        <v>4.5</v>
      </c>
      <c r="BE19" s="43"/>
      <c r="BF19" s="52">
        <v>8.3</v>
      </c>
      <c r="BG19" s="43"/>
      <c r="BH19" s="52">
        <v>7.5</v>
      </c>
      <c r="BI19" s="43"/>
      <c r="BJ19" s="52">
        <v>7.8</v>
      </c>
      <c r="BK19" s="43"/>
      <c r="BL19" s="52">
        <v>4.9</v>
      </c>
      <c r="BM19" s="43"/>
      <c r="BN19" s="52">
        <v>4.8</v>
      </c>
      <c r="BO19" s="43"/>
      <c r="BP19" s="52">
        <v>7.5</v>
      </c>
      <c r="BQ19" s="43"/>
      <c r="BR19" s="52">
        <v>7.5</v>
      </c>
      <c r="BS19" s="43"/>
      <c r="BT19" s="52"/>
      <c r="BU19" s="43"/>
      <c r="BV19" s="52"/>
      <c r="BW19" s="43"/>
      <c r="BX19" s="52"/>
    </row>
    <row r="20" spans="1:76" s="50" customFormat="1" ht="15">
      <c r="A20" s="51" t="s">
        <v>16</v>
      </c>
      <c r="B20" s="43"/>
      <c r="C20" s="52">
        <v>1.4</v>
      </c>
      <c r="D20" s="43"/>
      <c r="E20" s="52">
        <v>1.33</v>
      </c>
      <c r="F20" s="43"/>
      <c r="G20" s="52">
        <v>1.1</v>
      </c>
      <c r="H20" s="43"/>
      <c r="I20" s="52">
        <v>1.3</v>
      </c>
      <c r="J20" s="60"/>
      <c r="K20" s="61">
        <v>0.78</v>
      </c>
      <c r="L20" s="43"/>
      <c r="M20" s="52">
        <v>1.33</v>
      </c>
      <c r="N20" s="43"/>
      <c r="O20" s="52">
        <v>1.2</v>
      </c>
      <c r="P20" s="43"/>
      <c r="Q20" s="52">
        <v>0.73</v>
      </c>
      <c r="R20" s="43"/>
      <c r="S20" s="52">
        <v>0.73</v>
      </c>
      <c r="T20" s="43"/>
      <c r="U20" s="52">
        <v>1.7</v>
      </c>
      <c r="V20" s="60"/>
      <c r="W20" s="61">
        <v>1.33</v>
      </c>
      <c r="X20" s="43"/>
      <c r="Y20" s="52">
        <v>1</v>
      </c>
      <c r="Z20" s="60"/>
      <c r="AA20" s="61">
        <v>0.67</v>
      </c>
      <c r="AB20" s="53"/>
      <c r="AC20" s="52">
        <v>0.8</v>
      </c>
      <c r="AD20" s="43"/>
      <c r="AE20" s="53">
        <v>1.3</v>
      </c>
      <c r="AF20" s="53">
        <v>0.8</v>
      </c>
      <c r="AG20" s="132"/>
      <c r="AH20" s="131">
        <v>1</v>
      </c>
      <c r="AI20" s="53"/>
      <c r="AJ20" s="131"/>
      <c r="AK20" s="132"/>
      <c r="AL20" s="131"/>
      <c r="AM20" s="43"/>
      <c r="AN20" s="62">
        <v>0.75</v>
      </c>
      <c r="AO20" s="134"/>
      <c r="AP20" s="155">
        <v>1</v>
      </c>
      <c r="AQ20" s="134"/>
      <c r="AR20" s="155"/>
      <c r="AS20" s="43"/>
      <c r="AT20" s="53"/>
      <c r="AU20" s="54">
        <v>0.8</v>
      </c>
      <c r="AV20" s="131">
        <v>1.3</v>
      </c>
      <c r="AW20" s="134"/>
      <c r="AX20" s="62"/>
      <c r="AY20" s="43"/>
      <c r="AZ20" s="52"/>
      <c r="BA20" s="43"/>
      <c r="BB20" s="52">
        <v>1.4</v>
      </c>
      <c r="BC20" s="43"/>
      <c r="BD20" s="52">
        <v>1</v>
      </c>
      <c r="BE20" s="43"/>
      <c r="BF20" s="52">
        <v>1.2</v>
      </c>
      <c r="BG20" s="43"/>
      <c r="BH20" s="166">
        <v>0.52</v>
      </c>
      <c r="BI20" s="43"/>
      <c r="BJ20" s="52">
        <v>0.8</v>
      </c>
      <c r="BK20" s="43"/>
      <c r="BL20" s="52">
        <v>0.8</v>
      </c>
      <c r="BM20" s="43"/>
      <c r="BN20" s="52">
        <v>0.73</v>
      </c>
      <c r="BO20" s="43"/>
      <c r="BP20" s="52">
        <v>1.2</v>
      </c>
      <c r="BQ20" s="43"/>
      <c r="BR20" s="52">
        <v>1.33</v>
      </c>
      <c r="BS20" s="43"/>
      <c r="BT20" s="52"/>
      <c r="BU20" s="43"/>
      <c r="BV20" s="52"/>
      <c r="BW20" s="43"/>
      <c r="BX20" s="52"/>
    </row>
    <row r="21" spans="1:76" s="50" customFormat="1" ht="15">
      <c r="A21" s="51" t="s">
        <v>40</v>
      </c>
      <c r="B21" s="43"/>
      <c r="C21" s="52"/>
      <c r="D21" s="43"/>
      <c r="E21" s="52"/>
      <c r="F21" s="43"/>
      <c r="G21" s="52"/>
      <c r="H21" s="43"/>
      <c r="I21" s="52"/>
      <c r="J21" s="60"/>
      <c r="K21" s="61"/>
      <c r="L21" s="43"/>
      <c r="M21" s="52"/>
      <c r="N21" s="43"/>
      <c r="O21" s="52"/>
      <c r="P21" s="43"/>
      <c r="Q21" s="52"/>
      <c r="R21" s="43"/>
      <c r="S21" s="52"/>
      <c r="T21" s="43"/>
      <c r="U21" s="52">
        <v>1.33</v>
      </c>
      <c r="V21" s="60"/>
      <c r="W21" s="61"/>
      <c r="X21" s="43"/>
      <c r="Y21" s="52">
        <v>0.4</v>
      </c>
      <c r="Z21" s="60"/>
      <c r="AA21" s="61"/>
      <c r="AB21" s="53"/>
      <c r="AC21" s="53"/>
      <c r="AD21" s="43"/>
      <c r="AE21" s="53"/>
      <c r="AF21" s="53"/>
      <c r="AG21" s="132"/>
      <c r="AH21" s="131"/>
      <c r="AI21" s="53"/>
      <c r="AJ21" s="131"/>
      <c r="AK21" s="132"/>
      <c r="AL21" s="131"/>
      <c r="AM21" s="43"/>
      <c r="AN21" s="62"/>
      <c r="AO21" s="134"/>
      <c r="AP21" s="155"/>
      <c r="AQ21" s="134"/>
      <c r="AR21" s="155"/>
      <c r="AS21" s="43"/>
      <c r="AT21" s="53"/>
      <c r="AU21" s="54"/>
      <c r="AV21" s="131"/>
      <c r="AW21" s="134"/>
      <c r="AX21" s="62"/>
      <c r="AY21" s="43"/>
      <c r="AZ21" s="52">
        <v>0.5</v>
      </c>
      <c r="BA21" s="43"/>
      <c r="BB21" s="52"/>
      <c r="BC21" s="43"/>
      <c r="BD21" s="52">
        <v>1.33</v>
      </c>
      <c r="BE21" s="43"/>
      <c r="BF21" s="52"/>
      <c r="BG21" s="43"/>
      <c r="BH21" s="52"/>
      <c r="BI21" s="43"/>
      <c r="BJ21" s="52"/>
      <c r="BK21" s="43"/>
      <c r="BL21" s="52"/>
      <c r="BM21" s="43"/>
      <c r="BN21" s="52"/>
      <c r="BO21" s="43"/>
      <c r="BP21" s="52"/>
      <c r="BQ21" s="43"/>
      <c r="BR21" s="52"/>
      <c r="BS21" s="43"/>
      <c r="BT21" s="52"/>
      <c r="BU21" s="43"/>
      <c r="BV21" s="52"/>
      <c r="BW21" s="43"/>
      <c r="BX21" s="52"/>
    </row>
    <row r="22" spans="1:76" s="50" customFormat="1" ht="15">
      <c r="A22" s="51" t="s">
        <v>41</v>
      </c>
      <c r="B22" s="43"/>
      <c r="C22" s="182">
        <v>8350</v>
      </c>
      <c r="D22" s="43"/>
      <c r="E22" s="52"/>
      <c r="F22" s="43"/>
      <c r="G22" s="52"/>
      <c r="H22" s="43"/>
      <c r="I22" s="52"/>
      <c r="J22" s="60"/>
      <c r="K22" s="61"/>
      <c r="L22" s="43"/>
      <c r="M22" s="52"/>
      <c r="N22" s="43"/>
      <c r="O22" s="52"/>
      <c r="P22" s="43"/>
      <c r="Q22" s="52"/>
      <c r="R22" s="43"/>
      <c r="S22" s="52"/>
      <c r="T22" s="43"/>
      <c r="U22" s="52"/>
      <c r="V22" s="60"/>
      <c r="W22" s="61"/>
      <c r="X22" s="43"/>
      <c r="Y22" s="52"/>
      <c r="Z22" s="60"/>
      <c r="AA22" s="61"/>
      <c r="AB22" s="53"/>
      <c r="AC22" s="63">
        <v>10000</v>
      </c>
      <c r="AD22" s="43"/>
      <c r="AE22" s="53"/>
      <c r="AF22" s="63">
        <v>10000</v>
      </c>
      <c r="AG22" s="132"/>
      <c r="AH22" s="135">
        <v>8500</v>
      </c>
      <c r="AI22" s="63"/>
      <c r="AJ22" s="135"/>
      <c r="AK22" s="150"/>
      <c r="AL22" s="135"/>
      <c r="AM22" s="43"/>
      <c r="AN22" s="62"/>
      <c r="AO22" s="134"/>
      <c r="AP22" s="155"/>
      <c r="AQ22" s="134"/>
      <c r="AR22" s="155"/>
      <c r="AS22" s="43"/>
      <c r="AT22" s="63"/>
      <c r="AU22" s="64">
        <v>10000</v>
      </c>
      <c r="AV22" s="135"/>
      <c r="AW22" s="134"/>
      <c r="AX22" s="62"/>
      <c r="AY22" s="43"/>
      <c r="AZ22" s="52"/>
      <c r="BA22" s="43"/>
      <c r="BB22" s="52"/>
      <c r="BC22" s="43"/>
      <c r="BD22" s="52"/>
      <c r="BE22" s="43"/>
      <c r="BF22" s="52"/>
      <c r="BG22" s="43"/>
      <c r="BH22" s="52"/>
      <c r="BI22" s="43"/>
      <c r="BJ22" s="52"/>
      <c r="BK22" s="43"/>
      <c r="BL22" s="52"/>
      <c r="BM22" s="43"/>
      <c r="BN22" s="52"/>
      <c r="BO22" s="43"/>
      <c r="BP22" s="52"/>
      <c r="BQ22" s="43"/>
      <c r="BR22" s="52"/>
      <c r="BS22" s="43"/>
      <c r="BT22" s="52"/>
      <c r="BU22" s="43"/>
      <c r="BV22" s="52"/>
      <c r="BW22" s="43"/>
      <c r="BX22" s="52"/>
    </row>
    <row r="23" spans="1:76" s="72" customFormat="1" ht="15">
      <c r="A23" s="65" t="s">
        <v>42</v>
      </c>
      <c r="B23" s="66"/>
      <c r="C23" s="183">
        <v>16</v>
      </c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67"/>
      <c r="R23" s="66"/>
      <c r="S23" s="67"/>
      <c r="T23" s="66"/>
      <c r="U23" s="67"/>
      <c r="V23" s="66"/>
      <c r="W23" s="67"/>
      <c r="X23" s="66"/>
      <c r="Y23" s="67"/>
      <c r="Z23" s="66"/>
      <c r="AA23" s="67"/>
      <c r="AB23" s="68"/>
      <c r="AC23" s="69">
        <v>56</v>
      </c>
      <c r="AD23" s="66"/>
      <c r="AE23" s="68"/>
      <c r="AF23" s="69">
        <v>56</v>
      </c>
      <c r="AG23" s="137"/>
      <c r="AH23" s="136">
        <v>48</v>
      </c>
      <c r="AI23" s="69"/>
      <c r="AJ23" s="136"/>
      <c r="AK23" s="151"/>
      <c r="AL23" s="136"/>
      <c r="AM23" s="66"/>
      <c r="AN23" s="68"/>
      <c r="AO23" s="137"/>
      <c r="AP23" s="136">
        <v>100</v>
      </c>
      <c r="AQ23" s="137"/>
      <c r="AR23" s="136"/>
      <c r="AS23" s="66"/>
      <c r="AT23" s="69"/>
      <c r="AU23" s="70">
        <v>56</v>
      </c>
      <c r="AV23" s="136"/>
      <c r="AW23" s="137"/>
      <c r="AX23" s="69"/>
      <c r="AY23" s="66"/>
      <c r="AZ23" s="71"/>
      <c r="BA23" s="66"/>
      <c r="BB23" s="67"/>
      <c r="BC23" s="66"/>
      <c r="BD23" s="67"/>
      <c r="BE23" s="66"/>
      <c r="BF23" s="67"/>
      <c r="BG23" s="66"/>
      <c r="BH23" s="67"/>
      <c r="BI23" s="66"/>
      <c r="BJ23" s="67"/>
      <c r="BK23" s="66"/>
      <c r="BL23" s="67"/>
      <c r="BM23" s="66"/>
      <c r="BN23" s="67"/>
      <c r="BO23" s="66"/>
      <c r="BP23" s="67"/>
      <c r="BQ23" s="66"/>
      <c r="BR23" s="67"/>
      <c r="BS23" s="66"/>
      <c r="BT23" s="67"/>
      <c r="BU23" s="66"/>
      <c r="BV23" s="67"/>
      <c r="BW23" s="66"/>
      <c r="BX23" s="67"/>
    </row>
    <row r="24" spans="1:76" ht="15">
      <c r="A24" s="38" t="s">
        <v>43</v>
      </c>
      <c r="B24" s="73">
        <v>121</v>
      </c>
      <c r="C24" s="184">
        <v>1.55</v>
      </c>
      <c r="D24" s="73">
        <v>120</v>
      </c>
      <c r="E24" s="184">
        <v>1.29</v>
      </c>
      <c r="F24" s="73">
        <v>120</v>
      </c>
      <c r="G24" s="184">
        <v>1.29</v>
      </c>
      <c r="H24" s="73">
        <v>121</v>
      </c>
      <c r="I24" s="184">
        <v>1.29</v>
      </c>
      <c r="J24" s="73">
        <v>121</v>
      </c>
      <c r="K24" s="74">
        <v>1.4</v>
      </c>
      <c r="L24" s="73">
        <v>120</v>
      </c>
      <c r="M24" s="74">
        <v>1.29</v>
      </c>
      <c r="N24" s="73">
        <v>120</v>
      </c>
      <c r="O24" s="74">
        <v>1.29</v>
      </c>
      <c r="P24" s="73">
        <v>121</v>
      </c>
      <c r="Q24" s="74">
        <v>1.43</v>
      </c>
      <c r="R24" s="73">
        <v>121</v>
      </c>
      <c r="S24" s="74">
        <v>1.42</v>
      </c>
      <c r="T24" s="73">
        <v>121</v>
      </c>
      <c r="U24" s="74">
        <v>1.92</v>
      </c>
      <c r="V24" s="73">
        <v>121</v>
      </c>
      <c r="W24" s="74">
        <v>2.18</v>
      </c>
      <c r="X24" s="73">
        <v>121</v>
      </c>
      <c r="Y24" s="75"/>
      <c r="Z24" s="73">
        <v>121</v>
      </c>
      <c r="AA24" s="74">
        <v>1.38</v>
      </c>
      <c r="AB24" s="76">
        <v>121</v>
      </c>
      <c r="AC24" s="164">
        <v>1.42</v>
      </c>
      <c r="AD24" s="73">
        <v>121</v>
      </c>
      <c r="AE24" s="77"/>
      <c r="AF24" s="164">
        <v>1.57</v>
      </c>
      <c r="AG24" s="139">
        <v>80</v>
      </c>
      <c r="AH24" s="165">
        <v>1.92</v>
      </c>
      <c r="AI24" s="77"/>
      <c r="AJ24" s="138"/>
      <c r="AK24" s="73">
        <v>120</v>
      </c>
      <c r="AL24" s="74">
        <v>3.99</v>
      </c>
      <c r="AM24" s="73">
        <v>121</v>
      </c>
      <c r="AN24" s="164">
        <v>1.66</v>
      </c>
      <c r="AO24" s="139">
        <v>121</v>
      </c>
      <c r="AP24" s="165">
        <v>1.87</v>
      </c>
      <c r="AQ24" s="139">
        <v>120</v>
      </c>
      <c r="AR24" s="156">
        <v>2.95</v>
      </c>
      <c r="AS24" s="73">
        <v>121</v>
      </c>
      <c r="AT24" s="74">
        <v>3.27</v>
      </c>
      <c r="AU24" s="79"/>
      <c r="AV24" s="138"/>
      <c r="AW24" s="139">
        <v>130</v>
      </c>
      <c r="AX24" s="78">
        <v>3.14</v>
      </c>
      <c r="AY24" s="73">
        <v>115</v>
      </c>
      <c r="AZ24" s="74">
        <v>1.79</v>
      </c>
      <c r="BA24" s="73">
        <v>120</v>
      </c>
      <c r="BB24" s="74">
        <v>1.42</v>
      </c>
      <c r="BC24" s="73">
        <v>120</v>
      </c>
      <c r="BD24" s="74">
        <v>1.74</v>
      </c>
      <c r="BE24" s="73">
        <v>120</v>
      </c>
      <c r="BF24" s="74">
        <v>1.74</v>
      </c>
      <c r="BG24" s="73">
        <v>120</v>
      </c>
      <c r="BH24" s="74"/>
      <c r="BI24" s="80"/>
      <c r="BJ24" s="81"/>
      <c r="BK24" s="73">
        <v>121</v>
      </c>
      <c r="BL24" s="162">
        <v>1.95</v>
      </c>
      <c r="BM24" s="73">
        <v>121</v>
      </c>
      <c r="BN24" s="75"/>
      <c r="BO24" s="73">
        <v>120</v>
      </c>
      <c r="BP24" s="75">
        <v>3.09</v>
      </c>
      <c r="BQ24" s="73">
        <v>120</v>
      </c>
      <c r="BR24" s="75"/>
      <c r="BS24" s="73">
        <v>120</v>
      </c>
      <c r="BT24" s="162">
        <v>2.14</v>
      </c>
      <c r="BU24" s="73">
        <v>120</v>
      </c>
      <c r="BV24" s="162">
        <v>1.9</v>
      </c>
      <c r="BW24" s="73">
        <v>120</v>
      </c>
      <c r="BX24" s="162"/>
    </row>
    <row r="25" spans="1:76" ht="15">
      <c r="A25" s="94"/>
      <c r="B25" s="107" t="s">
        <v>118</v>
      </c>
      <c r="C25" s="108">
        <f>C24/B24*1000</f>
        <v>12.809917355371901</v>
      </c>
      <c r="D25" s="87"/>
      <c r="E25" s="108">
        <f>E24/D24*1000</f>
        <v>10.75</v>
      </c>
      <c r="F25" s="107" t="s">
        <v>122</v>
      </c>
      <c r="G25" s="108">
        <f>G24/F24*1000</f>
        <v>10.75</v>
      </c>
      <c r="H25" s="7"/>
      <c r="I25" s="93">
        <f>I24/H24*1000</f>
        <v>10.661157024793388</v>
      </c>
      <c r="J25" s="107" t="s">
        <v>112</v>
      </c>
      <c r="K25" s="93">
        <f>K24/J24*1000</f>
        <v>11.570247933884296</v>
      </c>
      <c r="L25" s="87"/>
      <c r="M25" s="103">
        <f>M24/L24*1000</f>
        <v>10.75</v>
      </c>
      <c r="N25" s="87"/>
      <c r="O25" s="108">
        <f>O24/N24*1000</f>
        <v>10.75</v>
      </c>
      <c r="P25" s="7"/>
      <c r="Q25" s="93">
        <f>Q24/P24*1000</f>
        <v>11.818181818181818</v>
      </c>
      <c r="R25" s="7"/>
      <c r="S25" s="93">
        <f>S24/R24*1000</f>
        <v>11.735537190082646</v>
      </c>
      <c r="T25" s="7"/>
      <c r="U25" s="88">
        <f>U24/T24*1000</f>
        <v>15.867768595041323</v>
      </c>
      <c r="V25" s="87"/>
      <c r="W25" s="93">
        <f>W24/V24*1000</f>
        <v>18.016528925619834</v>
      </c>
      <c r="X25" s="7"/>
      <c r="Y25" s="93">
        <f>Y24/X24*1000</f>
        <v>0</v>
      </c>
      <c r="Z25" s="107" t="s">
        <v>75</v>
      </c>
      <c r="AA25" s="93">
        <f>AA24/Z24*1000</f>
        <v>11.404958677685949</v>
      </c>
      <c r="AB25" s="95"/>
      <c r="AC25" s="88">
        <f>AC24/AB24*1000</f>
        <v>11.735537190082646</v>
      </c>
      <c r="AD25" s="7"/>
      <c r="AE25" s="204">
        <f>AF24/AD24*1000</f>
        <v>12.975206611570249</v>
      </c>
      <c r="AF25" s="205"/>
      <c r="AG25" s="175"/>
      <c r="AH25" s="158">
        <f>AH24/AG24*1000</f>
        <v>24</v>
      </c>
      <c r="AI25" s="159"/>
      <c r="AJ25" s="152"/>
      <c r="AK25" s="7"/>
      <c r="AL25" s="88">
        <f>AL24/AK24*1000</f>
        <v>33.25</v>
      </c>
      <c r="AM25" s="7"/>
      <c r="AN25" s="90">
        <f>AN24/AM24*1000</f>
        <v>13.71900826446281</v>
      </c>
      <c r="AO25" s="157"/>
      <c r="AP25" s="158">
        <f>AP24/AO24*1000</f>
        <v>15.454545454545455</v>
      </c>
      <c r="AQ25" s="157"/>
      <c r="AR25" s="158">
        <f>AR24/AQ24*1000</f>
        <v>24.583333333333336</v>
      </c>
      <c r="AS25" s="7"/>
      <c r="AT25" s="88">
        <f>AT24/AS24*1000</f>
        <v>27.024793388429753</v>
      </c>
      <c r="AU25" s="96"/>
      <c r="AV25" s="140"/>
      <c r="AW25" s="141"/>
      <c r="AX25" s="88">
        <f>AX24/AW24*1000</f>
        <v>24.153846153846153</v>
      </c>
      <c r="AY25" s="6" t="s">
        <v>98</v>
      </c>
      <c r="AZ25" s="88">
        <f>AZ24/AY24*1000</f>
        <v>15.565217391304348</v>
      </c>
      <c r="BA25" s="107" t="s">
        <v>104</v>
      </c>
      <c r="BB25" s="108">
        <f>BB24/BA24*1000</f>
        <v>11.833333333333332</v>
      </c>
      <c r="BC25" s="7"/>
      <c r="BD25" s="88">
        <f>BD24/BC24*1000</f>
        <v>14.5</v>
      </c>
      <c r="BE25" s="7"/>
      <c r="BF25" s="88">
        <f>BF24/BE24*1000</f>
        <v>14.5</v>
      </c>
      <c r="BG25" s="107"/>
      <c r="BH25" s="108">
        <f>BH24/BG24*1000</f>
        <v>0</v>
      </c>
      <c r="BI25" s="7"/>
      <c r="BJ25" s="9"/>
      <c r="BK25" s="7"/>
      <c r="BL25" s="88">
        <f>BL24/BK24*1000</f>
        <v>16.115702479338843</v>
      </c>
      <c r="BM25" s="7"/>
      <c r="BN25" s="88">
        <f>BN24/BM24*1000</f>
        <v>0</v>
      </c>
      <c r="BO25" s="7"/>
      <c r="BP25" s="112">
        <f>BP24/BO24*1000</f>
        <v>25.75</v>
      </c>
      <c r="BQ25" s="7"/>
      <c r="BR25" s="112">
        <f>BR24/BQ24*1000</f>
        <v>0</v>
      </c>
      <c r="BS25" s="6" t="s">
        <v>98</v>
      </c>
      <c r="BT25" s="108">
        <f>BT24/BS24*1000</f>
        <v>17.833333333333332</v>
      </c>
      <c r="BU25" s="6" t="s">
        <v>98</v>
      </c>
      <c r="BV25" s="108">
        <f>BV24/BU24*1000</f>
        <v>15.83333333333333</v>
      </c>
      <c r="BW25" s="6"/>
      <c r="BX25" s="108">
        <f>BX24/BW24*1000</f>
        <v>0</v>
      </c>
    </row>
    <row r="26" spans="1:76" s="92" customFormat="1" ht="15">
      <c r="A26" s="98" t="s">
        <v>54</v>
      </c>
      <c r="B26" s="89" t="s">
        <v>89</v>
      </c>
      <c r="C26" s="91"/>
      <c r="D26" s="180" t="s">
        <v>85</v>
      </c>
      <c r="E26" s="91"/>
      <c r="F26" s="89" t="s">
        <v>90</v>
      </c>
      <c r="G26" s="91"/>
      <c r="H26" s="100" t="s">
        <v>57</v>
      </c>
      <c r="I26" s="99"/>
      <c r="J26" s="89" t="s">
        <v>76</v>
      </c>
      <c r="K26" s="99"/>
      <c r="L26" s="89" t="s">
        <v>55</v>
      </c>
      <c r="M26" s="91"/>
      <c r="N26" s="180" t="s">
        <v>85</v>
      </c>
      <c r="O26" s="91"/>
      <c r="P26" s="100" t="s">
        <v>60</v>
      </c>
      <c r="Q26" s="99"/>
      <c r="R26" s="100" t="s">
        <v>79</v>
      </c>
      <c r="S26" s="99"/>
      <c r="T26" s="100" t="s">
        <v>61</v>
      </c>
      <c r="U26" s="99"/>
      <c r="V26" s="89" t="s">
        <v>83</v>
      </c>
      <c r="W26" s="99"/>
      <c r="X26" s="100" t="s">
        <v>64</v>
      </c>
      <c r="Y26" s="99"/>
      <c r="Z26" s="89" t="s">
        <v>56</v>
      </c>
      <c r="AA26" s="99"/>
      <c r="AB26" s="101" t="s">
        <v>62</v>
      </c>
      <c r="AC26" s="99"/>
      <c r="AD26" s="100" t="s">
        <v>63</v>
      </c>
      <c r="AE26" s="101"/>
      <c r="AF26" s="101"/>
      <c r="AG26" s="153" t="s">
        <v>109</v>
      </c>
      <c r="AH26" s="91"/>
      <c r="AI26" s="101" t="s">
        <v>96</v>
      </c>
      <c r="AJ26" s="91"/>
      <c r="AK26" s="153"/>
      <c r="AL26" s="91"/>
      <c r="AM26" s="100"/>
      <c r="AN26" s="101"/>
      <c r="AO26" s="153"/>
      <c r="AP26" s="91"/>
      <c r="AQ26" s="153"/>
      <c r="AR26" s="91"/>
      <c r="AS26" s="100" t="s">
        <v>67</v>
      </c>
      <c r="AT26" s="101" t="s">
        <v>44</v>
      </c>
      <c r="AU26" s="102"/>
      <c r="AV26" s="102"/>
      <c r="AW26" s="101"/>
      <c r="AX26" s="101"/>
      <c r="AY26" s="100" t="s">
        <v>68</v>
      </c>
      <c r="AZ26" s="99"/>
      <c r="BA26" s="89" t="s">
        <v>74</v>
      </c>
      <c r="BB26" s="91"/>
      <c r="BC26" s="100" t="s">
        <v>61</v>
      </c>
      <c r="BD26" s="99"/>
      <c r="BE26" s="100" t="s">
        <v>61</v>
      </c>
      <c r="BF26" s="99"/>
      <c r="BG26" s="89" t="s">
        <v>105</v>
      </c>
      <c r="BH26" s="91"/>
      <c r="BI26" s="100"/>
      <c r="BJ26" s="91"/>
      <c r="BK26" s="100" t="s">
        <v>88</v>
      </c>
      <c r="BL26" s="91"/>
      <c r="BM26" s="100" t="s">
        <v>70</v>
      </c>
      <c r="BN26" s="91"/>
      <c r="BO26" s="117" t="s">
        <v>85</v>
      </c>
      <c r="BP26" s="91"/>
      <c r="BQ26" s="117" t="s">
        <v>85</v>
      </c>
      <c r="BR26" s="91"/>
      <c r="BS26" s="89" t="s">
        <v>103</v>
      </c>
      <c r="BT26" s="91"/>
      <c r="BU26" s="89" t="s">
        <v>102</v>
      </c>
      <c r="BV26" s="91"/>
      <c r="BW26" s="89"/>
      <c r="BX26" s="91"/>
    </row>
    <row r="27" spans="2:74" ht="15">
      <c r="B27" t="s">
        <v>110</v>
      </c>
      <c r="D27" s="179"/>
      <c r="E27" s="179"/>
      <c r="F27" s="113">
        <v>120</v>
      </c>
      <c r="G27" s="185">
        <v>1.4</v>
      </c>
      <c r="J27" s="113">
        <v>121</v>
      </c>
      <c r="K27" s="160">
        <v>1.46</v>
      </c>
      <c r="L27" t="s">
        <v>121</v>
      </c>
      <c r="AB27" t="s">
        <v>58</v>
      </c>
      <c r="AC27" s="90">
        <v>1.42</v>
      </c>
      <c r="AD27" t="s">
        <v>58</v>
      </c>
      <c r="AF27">
        <v>1.57</v>
      </c>
      <c r="AG27" s="176" t="s">
        <v>108</v>
      </c>
      <c r="AM27" t="s">
        <v>48</v>
      </c>
      <c r="AN27" s="90">
        <v>1.75</v>
      </c>
      <c r="AO27" t="s">
        <v>46</v>
      </c>
      <c r="AP27">
        <v>1.87</v>
      </c>
      <c r="AS27" s="104" t="s">
        <v>71</v>
      </c>
      <c r="AT27" t="s">
        <v>47</v>
      </c>
      <c r="AV27" s="85"/>
      <c r="AW27" s="142"/>
      <c r="AX27" s="143"/>
      <c r="AY27" s="86">
        <v>3200072130002</v>
      </c>
      <c r="BA27" s="113">
        <v>120</v>
      </c>
      <c r="BB27" s="160">
        <v>1.9</v>
      </c>
      <c r="BM27" s="120"/>
      <c r="BO27" s="113">
        <v>120</v>
      </c>
      <c r="BP27" s="114">
        <v>3.52</v>
      </c>
      <c r="BQ27" s="113"/>
      <c r="BR27" s="114"/>
      <c r="BU27" s="113">
        <v>120</v>
      </c>
      <c r="BV27" s="163">
        <v>2.4</v>
      </c>
    </row>
    <row r="28" spans="1:74" ht="15">
      <c r="A28" s="2" t="s">
        <v>80</v>
      </c>
      <c r="D28" s="95"/>
      <c r="E28" s="95"/>
      <c r="F28" s="177" t="s">
        <v>113</v>
      </c>
      <c r="G28" s="161">
        <f>G27/F27*1000</f>
        <v>11.666666666666666</v>
      </c>
      <c r="J28" s="177"/>
      <c r="K28" s="178">
        <f>K27/J27*1000</f>
        <v>12.066115702479339</v>
      </c>
      <c r="L28" s="97" t="s">
        <v>111</v>
      </c>
      <c r="AB28" t="s">
        <v>66</v>
      </c>
      <c r="AC28" s="90">
        <v>1.56</v>
      </c>
      <c r="AD28" t="s">
        <v>106</v>
      </c>
      <c r="AF28">
        <v>1.73</v>
      </c>
      <c r="AS28" s="105" t="s">
        <v>72</v>
      </c>
      <c r="AT28" s="83" t="s">
        <v>44</v>
      </c>
      <c r="AU28" s="83"/>
      <c r="AV28" s="82"/>
      <c r="AW28" s="28"/>
      <c r="AX28" s="28"/>
      <c r="AY28" s="86"/>
      <c r="BA28" s="115" t="s">
        <v>98</v>
      </c>
      <c r="BB28" s="161">
        <f>BB27/BA27*1000</f>
        <v>15.83333333333333</v>
      </c>
      <c r="BO28" s="115" t="s">
        <v>86</v>
      </c>
      <c r="BP28" s="116">
        <f>BP27/BO27*1000</f>
        <v>29.333333333333332</v>
      </c>
      <c r="BQ28" s="115"/>
      <c r="BR28" s="118"/>
      <c r="BU28" s="115" t="s">
        <v>2</v>
      </c>
      <c r="BV28" s="161">
        <f>BV27/BU27*1000</f>
        <v>20</v>
      </c>
    </row>
    <row r="29" spans="1:52" ht="15">
      <c r="A29" t="s">
        <v>53</v>
      </c>
      <c r="L29" t="s">
        <v>114</v>
      </c>
      <c r="AB29" t="s">
        <v>59</v>
      </c>
      <c r="AC29" s="90">
        <v>1.59</v>
      </c>
      <c r="AD29" s="84" t="s">
        <v>45</v>
      </c>
      <c r="AF29">
        <v>2.21</v>
      </c>
      <c r="AI29" t="s">
        <v>46</v>
      </c>
      <c r="AJ29">
        <v>1.88</v>
      </c>
      <c r="AY29" t="s">
        <v>49</v>
      </c>
      <c r="AZ29">
        <v>1.72</v>
      </c>
    </row>
    <row r="30" spans="28:52" ht="15">
      <c r="AB30" t="s">
        <v>2</v>
      </c>
      <c r="AC30" s="109">
        <v>1.99</v>
      </c>
      <c r="AD30" t="s">
        <v>3</v>
      </c>
      <c r="AF30">
        <v>2.4</v>
      </c>
      <c r="AY30" t="s">
        <v>50</v>
      </c>
      <c r="AZ30">
        <v>1.66</v>
      </c>
    </row>
    <row r="31" spans="28:29" ht="15">
      <c r="AB31" t="s">
        <v>106</v>
      </c>
      <c r="AC31" s="109">
        <v>1.93</v>
      </c>
    </row>
    <row r="33" ht="15">
      <c r="AB33" t="s">
        <v>120</v>
      </c>
    </row>
    <row r="36" ht="15">
      <c r="A36" t="s">
        <v>25</v>
      </c>
    </row>
    <row r="38" ht="15">
      <c r="A38" s="2" t="s">
        <v>19</v>
      </c>
    </row>
    <row r="39" ht="15">
      <c r="A39" t="s">
        <v>51</v>
      </c>
    </row>
    <row r="40" ht="15">
      <c r="A40" t="s">
        <v>52</v>
      </c>
    </row>
  </sheetData>
  <sheetProtection selectLockedCells="1" selectUnlockedCells="1"/>
  <mergeCells count="73">
    <mergeCell ref="BM2:BN2"/>
    <mergeCell ref="BO2:BP2"/>
    <mergeCell ref="BQ2:BR2"/>
    <mergeCell ref="BS2:BT2"/>
    <mergeCell ref="BS3:BT3"/>
    <mergeCell ref="BU2:BV2"/>
    <mergeCell ref="BU3:BV3"/>
    <mergeCell ref="BW2:BX2"/>
    <mergeCell ref="BW3:BX3"/>
    <mergeCell ref="AS2:AV2"/>
    <mergeCell ref="L2:M2"/>
    <mergeCell ref="Z2:AA2"/>
    <mergeCell ref="H2:I2"/>
    <mergeCell ref="X2:Y2"/>
    <mergeCell ref="P2:Q2"/>
    <mergeCell ref="T2:U2"/>
    <mergeCell ref="J2:K2"/>
    <mergeCell ref="AE25:AF25"/>
    <mergeCell ref="AB2:AC2"/>
    <mergeCell ref="AD2:AF2"/>
    <mergeCell ref="AI2:AJ2"/>
    <mergeCell ref="R3:S3"/>
    <mergeCell ref="T3:U3"/>
    <mergeCell ref="V3:W3"/>
    <mergeCell ref="X3:Y3"/>
    <mergeCell ref="AO2:AP2"/>
    <mergeCell ref="AD3:AF3"/>
    <mergeCell ref="BC2:BD2"/>
    <mergeCell ref="BE2:BF2"/>
    <mergeCell ref="BI2:BJ2"/>
    <mergeCell ref="AS3:AV3"/>
    <mergeCell ref="AW3:AX3"/>
    <mergeCell ref="AY3:AZ3"/>
    <mergeCell ref="BA3:BB3"/>
    <mergeCell ref="BC3:BD3"/>
    <mergeCell ref="BK2:BL2"/>
    <mergeCell ref="B2:C2"/>
    <mergeCell ref="F2:G2"/>
    <mergeCell ref="AW2:AX2"/>
    <mergeCell ref="AY2:AZ2"/>
    <mergeCell ref="BG2:BH2"/>
    <mergeCell ref="BA2:BB2"/>
    <mergeCell ref="AK2:AL2"/>
    <mergeCell ref="AQ2:AR2"/>
    <mergeCell ref="AG2:AH2"/>
    <mergeCell ref="BM3:BN3"/>
    <mergeCell ref="BO3:BP3"/>
    <mergeCell ref="BQ3:BR3"/>
    <mergeCell ref="BG3:BH3"/>
    <mergeCell ref="Z3:AA3"/>
    <mergeCell ref="AB3:AC3"/>
    <mergeCell ref="AI3:AJ3"/>
    <mergeCell ref="AK3:AL3"/>
    <mergeCell ref="AQ3:AR3"/>
    <mergeCell ref="AG3:AH3"/>
    <mergeCell ref="B3:C3"/>
    <mergeCell ref="F3:G3"/>
    <mergeCell ref="J3:K3"/>
    <mergeCell ref="BE3:BF3"/>
    <mergeCell ref="BI3:BJ3"/>
    <mergeCell ref="BK3:BL3"/>
    <mergeCell ref="AO3:AP3"/>
    <mergeCell ref="AM3:AN3"/>
    <mergeCell ref="H3:I3"/>
    <mergeCell ref="P3:Q3"/>
    <mergeCell ref="AM2:AN2"/>
    <mergeCell ref="D2:E2"/>
    <mergeCell ref="D3:E3"/>
    <mergeCell ref="N2:O2"/>
    <mergeCell ref="N3:O3"/>
    <mergeCell ref="L3:M3"/>
    <mergeCell ref="R2:S2"/>
    <mergeCell ref="V2:W2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2024-01-30T09:03:42Z</dcterms:modified>
  <cp:category/>
  <cp:version/>
  <cp:contentType/>
  <cp:contentStatus/>
</cp:coreProperties>
</file>