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46" yWindow="585" windowWidth="28380" windowHeight="12915" tabRatio="179" activeTab="0"/>
  </bookViews>
  <sheets>
    <sheet name="Pes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Alpha</author>
  </authors>
  <commentList>
    <comment ref="L6" authorId="0">
      <text>
        <r>
          <rPr>
            <sz val="8"/>
            <rFont val="Tahoma"/>
            <family val="2"/>
          </rPr>
          <t>Fromage</t>
        </r>
      </text>
    </comment>
    <comment ref="L9" authorId="0">
      <text>
        <r>
          <rPr>
            <sz val="8"/>
            <rFont val="Tahoma"/>
            <family val="2"/>
          </rPr>
          <t>Fromage</t>
        </r>
      </text>
    </comment>
    <comment ref="L2" authorId="0">
      <text>
        <r>
          <rPr>
            <sz val="8"/>
            <rFont val="Tahoma"/>
            <family val="2"/>
          </rPr>
          <t>Leclerc</t>
        </r>
      </text>
    </comment>
    <comment ref="J7" authorId="0">
      <text>
        <r>
          <rPr>
            <sz val="8"/>
            <rFont val="Tahoma"/>
            <family val="2"/>
          </rPr>
          <t>lysozyme - E1105 (œuf)</t>
        </r>
      </text>
    </comment>
    <comment ref="J12" authorId="0">
      <text>
        <r>
          <rPr>
            <sz val="8"/>
            <rFont val="Tahoma"/>
            <family val="2"/>
          </rPr>
          <t>pour réduire l'armertume</t>
        </r>
      </text>
    </comment>
    <comment ref="R7" authorId="0">
      <text>
        <r>
          <rPr>
            <sz val="8"/>
            <rFont val="Tahoma"/>
            <family val="2"/>
          </rPr>
          <t>Noix de cajou</t>
        </r>
      </text>
    </comment>
    <comment ref="N2" authorId="0">
      <text>
        <r>
          <rPr>
            <sz val="8"/>
            <rFont val="Tahoma"/>
            <family val="2"/>
          </rPr>
          <t>Leclerc</t>
        </r>
      </text>
    </comment>
    <comment ref="N6" authorId="0">
      <text>
        <r>
          <rPr>
            <sz val="8"/>
            <rFont val="Tahoma"/>
            <family val="2"/>
          </rPr>
          <t>Fromage</t>
        </r>
      </text>
    </comment>
    <comment ref="N9" authorId="0">
      <text>
        <r>
          <rPr>
            <sz val="8"/>
            <rFont val="Tahoma"/>
            <family val="2"/>
          </rPr>
          <t>Fromage</t>
        </r>
      </text>
    </comment>
    <comment ref="N12" authorId="0">
      <text>
        <r>
          <rPr>
            <sz val="8"/>
            <rFont val="Tahoma"/>
            <family val="2"/>
          </rPr>
          <t>pour réduire l'armertume</t>
        </r>
      </text>
    </comment>
    <comment ref="P2" authorId="0">
      <text>
        <r>
          <rPr>
            <sz val="8"/>
            <rFont val="Tahoma"/>
            <family val="2"/>
          </rPr>
          <t>Leclerc</t>
        </r>
      </text>
    </comment>
    <comment ref="P14" authorId="0">
      <text>
        <r>
          <rPr>
            <sz val="8"/>
            <rFont val="Tahoma"/>
            <family val="2"/>
          </rPr>
          <t>pour réduire l'armertume</t>
        </r>
      </text>
    </comment>
    <comment ref="P7" authorId="0">
      <text>
        <r>
          <rPr>
            <sz val="8"/>
            <rFont val="Tahoma"/>
            <family val="2"/>
          </rPr>
          <t>Fromage</t>
        </r>
      </text>
    </comment>
  </commentList>
</comments>
</file>

<file path=xl/sharedStrings.xml><?xml version="1.0" encoding="utf-8"?>
<sst xmlns="http://schemas.openxmlformats.org/spreadsheetml/2006/main" count="313" uniqueCount="159">
  <si>
    <t>Pesto</t>
  </si>
  <si>
    <t>Magasin U</t>
  </si>
  <si>
    <t>Carrefour</t>
  </si>
  <si>
    <t>Eau</t>
  </si>
  <si>
    <t>Énergie</t>
  </si>
  <si>
    <t>Matière grasse</t>
  </si>
  <si>
    <t>dont acides gras saturés</t>
  </si>
  <si>
    <t>Glucides</t>
  </si>
  <si>
    <t>dont sucres</t>
  </si>
  <si>
    <t>Fibre alimentaires</t>
  </si>
  <si>
    <t>Protéines</t>
  </si>
  <si>
    <t>Sel</t>
  </si>
  <si>
    <t>Sodium</t>
  </si>
  <si>
    <t>Prix</t>
  </si>
  <si>
    <t>Basilic</t>
  </si>
  <si>
    <t>Huile de tournesol</t>
  </si>
  <si>
    <t>Fromage rapé</t>
  </si>
  <si>
    <t>Huile d'olive vierge extra</t>
  </si>
  <si>
    <t>Sirop de blé</t>
  </si>
  <si>
    <t>Flocon de pomme de terre</t>
  </si>
  <si>
    <t>Noix de cajou</t>
  </si>
  <si>
    <t>Pignons de pain</t>
  </si>
  <si>
    <t>Sel de Guérande</t>
  </si>
  <si>
    <t>Ail</t>
  </si>
  <si>
    <t>Acidifiant :</t>
  </si>
  <si>
    <t>- acide citrique</t>
  </si>
  <si>
    <t>Arome naturel de basilic</t>
  </si>
  <si>
    <t>et autre arome naturel</t>
  </si>
  <si>
    <t>Courgette</t>
  </si>
  <si>
    <t>Sirop de glucose blé</t>
  </si>
  <si>
    <t>Poivre</t>
  </si>
  <si>
    <t>Huile d'olive</t>
  </si>
  <si>
    <t>pignons (facultatif)</t>
  </si>
  <si>
    <t>Pesto rouge</t>
  </si>
  <si>
    <t>Tomates séchées</t>
  </si>
  <si>
    <t>Bio verde</t>
  </si>
  <si>
    <t>Sel marin</t>
  </si>
  <si>
    <t>Jus de citron</t>
  </si>
  <si>
    <t>Huile d'olive (20cl)</t>
  </si>
  <si>
    <t>Ail (1 gousse)</t>
  </si>
  <si>
    <t>http://www.thehappycookingfriends.com/presto-pesto/</t>
  </si>
  <si>
    <t>Exquidia</t>
  </si>
  <si>
    <t>http://www.pratico-pratiques.com/cuisine-et-nutrition/en-etapes/comment-faire-un-pesto-classique-congelation-du-pesto/</t>
  </si>
  <si>
    <t>https://www.rustica.fr/tv/pesto-basilic,6712.html</t>
  </si>
  <si>
    <t>Tradizioni d'Italia</t>
  </si>
  <si>
    <t>Grana padano</t>
  </si>
  <si>
    <t>Farine de noix de cajou</t>
  </si>
  <si>
    <t>Pecorino Romano</t>
  </si>
  <si>
    <t>Pignons</t>
  </si>
  <si>
    <t>Corecteur d'acidité :</t>
  </si>
  <si>
    <t>Antioxydant :</t>
  </si>
  <si>
    <t>Acide ascorbique</t>
  </si>
  <si>
    <t>Concentré de tomate à banir</t>
  </si>
  <si>
    <t>Arome = produit de mauvaise qualité maquillé</t>
  </si>
  <si>
    <t>Acide citrique = pour ajouter du gout et concerver</t>
  </si>
  <si>
    <t>Extrait = produit de mauvaise qualité maquillé</t>
  </si>
  <si>
    <t>Acide lactique = pour réduire l'armertume</t>
  </si>
  <si>
    <t>8001060000926</t>
  </si>
  <si>
    <t>Aldi</t>
  </si>
  <si>
    <t>Grana padano AOP</t>
  </si>
  <si>
    <t>Ail en poudre</t>
  </si>
  <si>
    <t>EAN / EAN-13</t>
  </si>
  <si>
    <t>2602 9245</t>
  </si>
  <si>
    <t>lysozyme - E1105 (œuf)</t>
  </si>
  <si>
    <t>Basilic Génois AOP</t>
  </si>
  <si>
    <t>Noix de pin</t>
  </si>
  <si>
    <r>
      <rPr>
        <b/>
        <sz val="11"/>
        <color indexed="8"/>
        <rFont val="Calibri"/>
        <family val="2"/>
      </rPr>
      <t>La marque Scala</t>
    </r>
    <r>
      <rPr>
        <sz val="11"/>
        <color theme="1"/>
        <rFont val="Calibri"/>
        <family val="2"/>
      </rPr>
      <t xml:space="preserve"> = le pire et le plus cher qu'il se fait sur le marché</t>
    </r>
  </si>
  <si>
    <t>- acide lactique E270</t>
  </si>
  <si>
    <t>E330 = Acide ascorbique - vitamine C</t>
  </si>
  <si>
    <t>E270 = Acide lactique</t>
  </si>
  <si>
    <t>- acide ascorbique E300</t>
  </si>
  <si>
    <t>Olio di semi di grasole</t>
  </si>
  <si>
    <t>Basilico</t>
  </si>
  <si>
    <t>Patate</t>
  </si>
  <si>
    <t>Sciroppo di glucosio</t>
  </si>
  <si>
    <t>Anacardi</t>
  </si>
  <si>
    <t>Fromaggio grana padano</t>
  </si>
  <si>
    <t>Sal</t>
  </si>
  <si>
    <t>Olio exta vergine di oliva</t>
  </si>
  <si>
    <t>Pinoli</t>
  </si>
  <si>
    <t>Aromi naturali</t>
  </si>
  <si>
    <t>Correttore di accidità :</t>
  </si>
  <si>
    <t>- acido lattico</t>
  </si>
  <si>
    <t>Aglio</t>
  </si>
  <si>
    <t>Fromaggio pecorino romano</t>
  </si>
  <si>
    <t>Tigullio</t>
  </si>
  <si>
    <t>Huile d'olive extravierge</t>
  </si>
  <si>
    <t>Pignon</t>
  </si>
  <si>
    <t>Acide cirique</t>
  </si>
  <si>
    <t>La Gastronomia di Angelo</t>
  </si>
  <si>
    <t>3 760019 700199</t>
  </si>
  <si>
    <t>Monoprix</t>
  </si>
  <si>
    <t>Fromages râpés</t>
  </si>
  <si>
    <t>Flocon de pomme de terre :</t>
  </si>
  <si>
    <t>- émulsifiant : E471</t>
  </si>
  <si>
    <t>- stabilisant : E450</t>
  </si>
  <si>
    <t>- curcuma</t>
  </si>
  <si>
    <t>- conservateur : E223 (sulfites)</t>
  </si>
  <si>
    <t>- antioxydant : E304</t>
  </si>
  <si>
    <t>- arôme naturel de carotte</t>
  </si>
  <si>
    <t>- correcteur d'acidité : E330</t>
  </si>
  <si>
    <t>Sucre</t>
  </si>
  <si>
    <t>Extrait de levure</t>
  </si>
  <si>
    <t>Antioxydant : E300</t>
  </si>
  <si>
    <t>Correcteurs d'acidité :</t>
  </si>
  <si>
    <t>- E500</t>
  </si>
  <si>
    <t>- E270</t>
  </si>
  <si>
    <t>Pignon de pin</t>
  </si>
  <si>
    <t>Ail  (dont sulfites)</t>
  </si>
  <si>
    <t>Sacla</t>
  </si>
  <si>
    <t>Tofu</t>
  </si>
  <si>
    <t>Sucre de canne</t>
  </si>
  <si>
    <t>Pomme de terre</t>
  </si>
  <si>
    <t>Correcteur d'acidité :</t>
  </si>
  <si>
    <t>- acide lactique</t>
  </si>
  <si>
    <t>Barilla</t>
  </si>
  <si>
    <t>Lactosérum en poudre (lait)</t>
  </si>
  <si>
    <t>Frpmage Grana Padano AOP</t>
  </si>
  <si>
    <t>Extrait de basilic</t>
  </si>
  <si>
    <t>Arôme naturel (lait)</t>
  </si>
  <si>
    <t>Poudre de babeurre (lait)</t>
  </si>
  <si>
    <t>Basilic frais</t>
  </si>
  <si>
    <t>Fromage à pâte dure râpé</t>
  </si>
  <si>
    <t>fromage Pecorino Romano AOP</t>
  </si>
  <si>
    <t>Fromage Pecorino Romano AOP</t>
  </si>
  <si>
    <t>Arôme naturel de basilic</t>
  </si>
  <si>
    <t>Amidon de maïs</t>
  </si>
  <si>
    <t>Sirop de glucose</t>
  </si>
  <si>
    <t>Amidon de maïs modifié</t>
  </si>
  <si>
    <t>Arôme naturel</t>
  </si>
  <si>
    <t>Grana Padano</t>
  </si>
  <si>
    <t>Fibre d'agrume</t>
  </si>
  <si>
    <t>Panzani</t>
  </si>
  <si>
    <t>Céreal</t>
  </si>
  <si>
    <t>Fromage parmesan</t>
  </si>
  <si>
    <t>Poivre gris</t>
  </si>
  <si>
    <t>Fromage italien :</t>
  </si>
  <si>
    <t>- Pecorino Romano</t>
  </si>
  <si>
    <t>- Grana Padano</t>
  </si>
  <si>
    <t>Arôme</t>
  </si>
  <si>
    <t>Acidifiantté :</t>
  </si>
  <si>
    <t>- acide ascorbique</t>
  </si>
  <si>
    <t>Les mets de Provence</t>
  </si>
  <si>
    <t>Pignon de pain</t>
  </si>
  <si>
    <t>Parmesan</t>
  </si>
  <si>
    <t>Sel de mer non raffiné</t>
  </si>
  <si>
    <t>Jus concentré de citron</t>
  </si>
  <si>
    <t>Basilic Italien</t>
  </si>
  <si>
    <t>Acide ascorbique E300</t>
  </si>
  <si>
    <t>Koro</t>
  </si>
  <si>
    <t>Kania - Lidl</t>
  </si>
  <si>
    <t>2082 8868</t>
  </si>
  <si>
    <t>Parmigiano Reggiano</t>
  </si>
  <si>
    <t>Vinaigne de vin</t>
  </si>
  <si>
    <t>Double concentré de tomate</t>
  </si>
  <si>
    <t>Pulpe ed tomate</t>
  </si>
  <si>
    <t>Percil</t>
  </si>
  <si>
    <t>Piment</t>
  </si>
  <si>
    <t>2082 8875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</si>
</sst>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%&quot;"/>
    <numFmt numFmtId="165" formatCode="General&quot; g&quot;"/>
    <numFmt numFmtId="166" formatCode="#,##0.00\ &quot;€&quot;"/>
    <numFmt numFmtId="167" formatCode="0.00&quot; €/Kg&quot;"/>
    <numFmt numFmtId="168" formatCode="\(General&quot; %&quot;\)"/>
    <numFmt numFmtId="169" formatCode="General&quot; €/Kg&quot;"/>
    <numFmt numFmtId="170" formatCode="General&quot; kcal&quot;"/>
    <numFmt numFmtId="171" formatCode="General&quot; mg&quot;"/>
    <numFmt numFmtId="172" formatCode="#,##0.00&quot; €/kg&quot;"/>
    <numFmt numFmtId="173" formatCode="&quot;x2 &quot;0&quot;%&quot;"/>
    <numFmt numFmtId="174" formatCode="General&quot; mois&quot;"/>
    <numFmt numFmtId="175" formatCode="General&quot; kg&quot;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0"/>
      <color theme="1"/>
      <name val="MS Sans Serif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2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35" fillId="0" borderId="13" xfId="0" applyNumberFormat="1" applyFont="1" applyBorder="1" applyAlignment="1">
      <alignment/>
    </xf>
    <xf numFmtId="164" fontId="35" fillId="0" borderId="14" xfId="0" applyNumberFormat="1" applyFont="1" applyBorder="1" applyAlignment="1">
      <alignment/>
    </xf>
    <xf numFmtId="164" fontId="35" fillId="0" borderId="15" xfId="0" applyNumberFormat="1" applyFont="1" applyBorder="1" applyAlignment="1">
      <alignment/>
    </xf>
    <xf numFmtId="0" fontId="35" fillId="0" borderId="13" xfId="0" applyFont="1" applyBorder="1" applyAlignment="1">
      <alignment/>
    </xf>
    <xf numFmtId="0" fontId="0" fillId="0" borderId="13" xfId="0" applyBorder="1" applyAlignment="1">
      <alignment/>
    </xf>
    <xf numFmtId="165" fontId="0" fillId="0" borderId="12" xfId="0" applyNumberFormat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16" xfId="0" applyNumberFormat="1" applyBorder="1" applyAlignment="1">
      <alignment horizontal="left"/>
    </xf>
    <xf numFmtId="166" fontId="0" fillId="0" borderId="17" xfId="0" applyNumberFormat="1" applyBorder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164" fontId="35" fillId="0" borderId="12" xfId="0" applyNumberFormat="1" applyFont="1" applyFill="1" applyBorder="1" applyAlignment="1">
      <alignment/>
    </xf>
    <xf numFmtId="164" fontId="35" fillId="0" borderId="12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164" fontId="37" fillId="0" borderId="10" xfId="0" applyNumberFormat="1" applyFont="1" applyBorder="1" applyAlignment="1">
      <alignment/>
    </xf>
    <xf numFmtId="164" fontId="37" fillId="0" borderId="12" xfId="0" applyNumberFormat="1" applyFont="1" applyBorder="1" applyAlignment="1">
      <alignment/>
    </xf>
    <xf numFmtId="164" fontId="37" fillId="0" borderId="12" xfId="0" applyNumberFormat="1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49" fontId="0" fillId="33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49" fontId="0" fillId="28" borderId="10" xfId="0" applyNumberFormat="1" applyFill="1" applyBorder="1" applyAlignment="1">
      <alignment/>
    </xf>
    <xf numFmtId="170" fontId="0" fillId="0" borderId="12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7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0" fillId="28" borderId="12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15" xfId="0" applyNumberFormat="1" applyBorder="1" applyAlignment="1">
      <alignment/>
    </xf>
    <xf numFmtId="172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/>
    </xf>
    <xf numFmtId="49" fontId="0" fillId="28" borderId="10" xfId="0" applyNumberFormat="1" applyFont="1" applyFill="1" applyBorder="1" applyAlignment="1">
      <alignment/>
    </xf>
    <xf numFmtId="165" fontId="0" fillId="28" borderId="0" xfId="0" applyNumberFormat="1" applyFill="1" applyBorder="1" applyAlignment="1">
      <alignment/>
    </xf>
    <xf numFmtId="49" fontId="0" fillId="27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165" fontId="0" fillId="33" borderId="0" xfId="0" applyNumberFormat="1" applyFill="1" applyBorder="1" applyAlignment="1">
      <alignment/>
    </xf>
    <xf numFmtId="0" fontId="0" fillId="0" borderId="0" xfId="0" applyAlignment="1">
      <alignment/>
    </xf>
    <xf numFmtId="165" fontId="0" fillId="0" borderId="16" xfId="0" applyNumberFormat="1" applyBorder="1" applyAlignment="1">
      <alignment horizontal="left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164" fontId="0" fillId="33" borderId="12" xfId="0" applyNumberFormat="1" applyFon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4" borderId="0" xfId="0" applyFill="1" applyAlignment="1">
      <alignment/>
    </xf>
    <xf numFmtId="0" fontId="35" fillId="34" borderId="18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35" fillId="0" borderId="0" xfId="0" applyNumberFormat="1" applyFont="1" applyBorder="1" applyAlignment="1">
      <alignment/>
    </xf>
    <xf numFmtId="164" fontId="0" fillId="28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28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49" fontId="35" fillId="0" borderId="14" xfId="0" applyNumberFormat="1" applyFont="1" applyBorder="1" applyAlignment="1">
      <alignment/>
    </xf>
    <xf numFmtId="49" fontId="0" fillId="27" borderId="0" xfId="0" applyNumberFormat="1" applyFill="1" applyBorder="1" applyAlignment="1">
      <alignment/>
    </xf>
    <xf numFmtId="49" fontId="0" fillId="28" borderId="0" xfId="0" applyNumberFormat="1" applyFont="1" applyFill="1" applyBorder="1" applyAlignment="1">
      <alignment/>
    </xf>
    <xf numFmtId="165" fontId="35" fillId="34" borderId="16" xfId="0" applyNumberFormat="1" applyFont="1" applyFill="1" applyBorder="1" applyAlignment="1">
      <alignment/>
    </xf>
    <xf numFmtId="165" fontId="35" fillId="34" borderId="10" xfId="0" applyNumberFormat="1" applyFont="1" applyFill="1" applyBorder="1" applyAlignment="1">
      <alignment/>
    </xf>
    <xf numFmtId="171" fontId="35" fillId="34" borderId="13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49" fontId="35" fillId="34" borderId="18" xfId="0" applyNumberFormat="1" applyFont="1" applyFill="1" applyBorder="1" applyAlignment="1">
      <alignment/>
    </xf>
    <xf numFmtId="49" fontId="0" fillId="33" borderId="17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37" fillId="0" borderId="0" xfId="0" applyNumberFormat="1" applyFont="1" applyBorder="1" applyAlignment="1">
      <alignment/>
    </xf>
    <xf numFmtId="165" fontId="0" fillId="0" borderId="17" xfId="0" applyNumberFormat="1" applyBorder="1" applyAlignment="1">
      <alignment horizontal="left"/>
    </xf>
    <xf numFmtId="164" fontId="0" fillId="33" borderId="10" xfId="0" applyNumberFormat="1" applyFill="1" applyBorder="1" applyAlignment="1">
      <alignment/>
    </xf>
    <xf numFmtId="164" fontId="35" fillId="0" borderId="10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164" fontId="0" fillId="28" borderId="10" xfId="0" applyNumberFormat="1" applyFill="1" applyBorder="1" applyAlignment="1">
      <alignment/>
    </xf>
    <xf numFmtId="49" fontId="35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35" fillId="0" borderId="13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172" fontId="0" fillId="28" borderId="15" xfId="0" applyNumberFormat="1" applyFill="1" applyBorder="1" applyAlignment="1">
      <alignment/>
    </xf>
    <xf numFmtId="0" fontId="35" fillId="34" borderId="18" xfId="0" applyFont="1" applyFill="1" applyBorder="1" applyAlignment="1">
      <alignment horizontal="center"/>
    </xf>
    <xf numFmtId="0" fontId="35" fillId="34" borderId="19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5" fillId="34" borderId="2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885825</xdr:colOff>
      <xdr:row>0</xdr:row>
      <xdr:rowOff>19050</xdr:rowOff>
    </xdr:from>
    <xdr:to>
      <xdr:col>29</xdr:col>
      <xdr:colOff>885825</xdr:colOff>
      <xdr:row>1</xdr:row>
      <xdr:rowOff>66675</xdr:rowOff>
    </xdr:to>
    <xdr:pic>
      <xdr:nvPicPr>
        <xdr:cNvPr id="1" name="Image 6" descr="s157697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94675" y="190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1009650</xdr:colOff>
      <xdr:row>0</xdr:row>
      <xdr:rowOff>19050</xdr:rowOff>
    </xdr:from>
    <xdr:to>
      <xdr:col>35</xdr:col>
      <xdr:colOff>1009650</xdr:colOff>
      <xdr:row>1</xdr:row>
      <xdr:rowOff>66675</xdr:rowOff>
    </xdr:to>
    <xdr:pic>
      <xdr:nvPicPr>
        <xdr:cNvPr id="2" name="Image 7" descr="sront_fffr.7.fu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90800" y="190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866775</xdr:colOff>
      <xdr:row>0</xdr:row>
      <xdr:rowOff>19050</xdr:rowOff>
    </xdr:from>
    <xdr:to>
      <xdr:col>25</xdr:col>
      <xdr:colOff>1609725</xdr:colOff>
      <xdr:row>0</xdr:row>
      <xdr:rowOff>1276350</xdr:rowOff>
    </xdr:to>
    <xdr:pic>
      <xdr:nvPicPr>
        <xdr:cNvPr id="3" name="Image 27" descr="sfront_fr.7.fu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41675" y="19050"/>
          <a:ext cx="742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771525</xdr:colOff>
      <xdr:row>0</xdr:row>
      <xdr:rowOff>19050</xdr:rowOff>
    </xdr:from>
    <xdr:to>
      <xdr:col>20</xdr:col>
      <xdr:colOff>38100</xdr:colOff>
      <xdr:row>0</xdr:row>
      <xdr:rowOff>1276350</xdr:rowOff>
    </xdr:to>
    <xdr:pic>
      <xdr:nvPicPr>
        <xdr:cNvPr id="4" name="Image 28" descr="spesto-u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74125" y="19050"/>
          <a:ext cx="914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0</xdr:row>
      <xdr:rowOff>19050</xdr:rowOff>
    </xdr:from>
    <xdr:to>
      <xdr:col>2</xdr:col>
      <xdr:colOff>9525</xdr:colOff>
      <xdr:row>0</xdr:row>
      <xdr:rowOff>1276350</xdr:rowOff>
    </xdr:to>
    <xdr:pic>
      <xdr:nvPicPr>
        <xdr:cNvPr id="5" name="Image 29" descr="sroduct_345332b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6950" y="19050"/>
          <a:ext cx="838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0</xdr:row>
      <xdr:rowOff>19050</xdr:rowOff>
    </xdr:from>
    <xdr:to>
      <xdr:col>11</xdr:col>
      <xdr:colOff>1524000</xdr:colOff>
      <xdr:row>0</xdr:row>
      <xdr:rowOff>1276350</xdr:rowOff>
    </xdr:to>
    <xdr:pic>
      <xdr:nvPicPr>
        <xdr:cNvPr id="6" name="Image 6" descr="spesto-0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06275" y="19050"/>
          <a:ext cx="933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19050</xdr:rowOff>
    </xdr:from>
    <xdr:to>
      <xdr:col>9</xdr:col>
      <xdr:colOff>1247775</xdr:colOff>
      <xdr:row>0</xdr:row>
      <xdr:rowOff>1276350</xdr:rowOff>
    </xdr:to>
    <xdr:pic>
      <xdr:nvPicPr>
        <xdr:cNvPr id="7" name="Image 7" descr="3ss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10800" y="19050"/>
          <a:ext cx="628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952500</xdr:colOff>
      <xdr:row>0</xdr:row>
      <xdr:rowOff>28575</xdr:rowOff>
    </xdr:from>
    <xdr:to>
      <xdr:col>17</xdr:col>
      <xdr:colOff>1676400</xdr:colOff>
      <xdr:row>0</xdr:row>
      <xdr:rowOff>1285875</xdr:rowOff>
    </xdr:to>
    <xdr:pic>
      <xdr:nvPicPr>
        <xdr:cNvPr id="8" name="Image 8" descr="tuglli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354800" y="28575"/>
          <a:ext cx="723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0</xdr:row>
      <xdr:rowOff>19050</xdr:rowOff>
    </xdr:from>
    <xdr:to>
      <xdr:col>3</xdr:col>
      <xdr:colOff>1457325</xdr:colOff>
      <xdr:row>0</xdr:row>
      <xdr:rowOff>1276350</xdr:rowOff>
    </xdr:to>
    <xdr:pic>
      <xdr:nvPicPr>
        <xdr:cNvPr id="9" name="Image 9" descr="spest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33900" y="19050"/>
          <a:ext cx="676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419100</xdr:colOff>
      <xdr:row>0</xdr:row>
      <xdr:rowOff>28575</xdr:rowOff>
    </xdr:from>
    <xdr:to>
      <xdr:col>27</xdr:col>
      <xdr:colOff>1371600</xdr:colOff>
      <xdr:row>0</xdr:row>
      <xdr:rowOff>1276350</xdr:rowOff>
    </xdr:to>
    <xdr:pic>
      <xdr:nvPicPr>
        <xdr:cNvPr id="10" name="Image 10" descr="sg_1179809_pesto-alla-genovese-sauce-cuisinee-au-basilic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603825" y="28575"/>
          <a:ext cx="952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647700</xdr:colOff>
      <xdr:row>0</xdr:row>
      <xdr:rowOff>28575</xdr:rowOff>
    </xdr:from>
    <xdr:to>
      <xdr:col>30</xdr:col>
      <xdr:colOff>76200</xdr:colOff>
      <xdr:row>0</xdr:row>
      <xdr:rowOff>1257300</xdr:rowOff>
    </xdr:to>
    <xdr:pic>
      <xdr:nvPicPr>
        <xdr:cNvPr id="11" name="Image 11" descr="sg_2653393_sauce-pesto-au-basilic-et-au-tofu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56550" y="28575"/>
          <a:ext cx="733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628650</xdr:colOff>
      <xdr:row>0</xdr:row>
      <xdr:rowOff>19050</xdr:rowOff>
    </xdr:from>
    <xdr:to>
      <xdr:col>35</xdr:col>
      <xdr:colOff>1304925</xdr:colOff>
      <xdr:row>0</xdr:row>
      <xdr:rowOff>1304925</xdr:rowOff>
    </xdr:to>
    <xdr:pic>
      <xdr:nvPicPr>
        <xdr:cNvPr id="12" name="Image 12" descr="sg_3045346_sauce-pesto-basilic-vegan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309800" y="19050"/>
          <a:ext cx="676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1009650</xdr:colOff>
      <xdr:row>0</xdr:row>
      <xdr:rowOff>19050</xdr:rowOff>
    </xdr:from>
    <xdr:to>
      <xdr:col>37</xdr:col>
      <xdr:colOff>1009650</xdr:colOff>
      <xdr:row>1</xdr:row>
      <xdr:rowOff>66675</xdr:rowOff>
    </xdr:to>
    <xdr:pic>
      <xdr:nvPicPr>
        <xdr:cNvPr id="13" name="Image 7" descr="sront_fffr.7.fu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10125" y="1905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790575</xdr:colOff>
      <xdr:row>0</xdr:row>
      <xdr:rowOff>28575</xdr:rowOff>
    </xdr:from>
    <xdr:to>
      <xdr:col>37</xdr:col>
      <xdr:colOff>1438275</xdr:colOff>
      <xdr:row>0</xdr:row>
      <xdr:rowOff>1314450</xdr:rowOff>
    </xdr:to>
    <xdr:pic>
      <xdr:nvPicPr>
        <xdr:cNvPr id="14" name="Image 14" descr="s71nhVv6EqTL._SY679_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691050" y="28575"/>
          <a:ext cx="647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885825</xdr:colOff>
      <xdr:row>0</xdr:row>
      <xdr:rowOff>38100</xdr:rowOff>
    </xdr:from>
    <xdr:to>
      <xdr:col>31</xdr:col>
      <xdr:colOff>1666875</xdr:colOff>
      <xdr:row>0</xdr:row>
      <xdr:rowOff>1285875</xdr:rowOff>
    </xdr:to>
    <xdr:pic>
      <xdr:nvPicPr>
        <xdr:cNvPr id="15" name="Image 15" descr="sg_2836327_pesto-au-basilic-frais-d-italie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556825" y="38100"/>
          <a:ext cx="781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409575</xdr:colOff>
      <xdr:row>0</xdr:row>
      <xdr:rowOff>38100</xdr:rowOff>
    </xdr:from>
    <xdr:to>
      <xdr:col>23</xdr:col>
      <xdr:colOff>1257300</xdr:colOff>
      <xdr:row>0</xdr:row>
      <xdr:rowOff>1276350</xdr:rowOff>
    </xdr:to>
    <xdr:pic>
      <xdr:nvPicPr>
        <xdr:cNvPr id="16" name="Image 16" descr="s3245413808196_PHOTOSITE_20160929_092303_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031825" y="38100"/>
          <a:ext cx="847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390525</xdr:colOff>
      <xdr:row>0</xdr:row>
      <xdr:rowOff>28575</xdr:rowOff>
    </xdr:from>
    <xdr:to>
      <xdr:col>39</xdr:col>
      <xdr:colOff>1123950</xdr:colOff>
      <xdr:row>0</xdr:row>
      <xdr:rowOff>1276350</xdr:rowOff>
    </xdr:to>
    <xdr:pic>
      <xdr:nvPicPr>
        <xdr:cNvPr id="17" name="Image 17" descr="pesto-panzani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910375" y="28575"/>
          <a:ext cx="733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542925</xdr:colOff>
      <xdr:row>0</xdr:row>
      <xdr:rowOff>0</xdr:rowOff>
    </xdr:from>
    <xdr:to>
      <xdr:col>33</xdr:col>
      <xdr:colOff>1295400</xdr:colOff>
      <xdr:row>0</xdr:row>
      <xdr:rowOff>1304925</xdr:rowOff>
    </xdr:to>
    <xdr:pic>
      <xdr:nvPicPr>
        <xdr:cNvPr id="18" name="Image 19" descr="pesto-cereales-bio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814250" y="0"/>
          <a:ext cx="752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19050</xdr:rowOff>
    </xdr:from>
    <xdr:to>
      <xdr:col>7</xdr:col>
      <xdr:colOff>1343025</xdr:colOff>
      <xdr:row>0</xdr:row>
      <xdr:rowOff>1285875</xdr:rowOff>
    </xdr:to>
    <xdr:pic>
      <xdr:nvPicPr>
        <xdr:cNvPr id="19" name="Image 20" descr="s.pesto-verde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43875" y="19050"/>
          <a:ext cx="895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0</xdr:row>
      <xdr:rowOff>47625</xdr:rowOff>
    </xdr:from>
    <xdr:to>
      <xdr:col>6</xdr:col>
      <xdr:colOff>247650</xdr:colOff>
      <xdr:row>0</xdr:row>
      <xdr:rowOff>1285875</xdr:rowOff>
    </xdr:to>
    <xdr:pic>
      <xdr:nvPicPr>
        <xdr:cNvPr id="20" name="Image 20" descr="s4260335836804_pesto-verde_Ansicht_1Kopiea1J3SiM2MpatD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96025" y="47625"/>
          <a:ext cx="990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809625</xdr:colOff>
      <xdr:row>0</xdr:row>
      <xdr:rowOff>66675</xdr:rowOff>
    </xdr:from>
    <xdr:to>
      <xdr:col>13</xdr:col>
      <xdr:colOff>1438275</xdr:colOff>
      <xdr:row>0</xdr:row>
      <xdr:rowOff>1295400</xdr:rowOff>
    </xdr:to>
    <xdr:pic>
      <xdr:nvPicPr>
        <xdr:cNvPr id="21" name="Image 21" descr="spesto-lidl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544675" y="66675"/>
          <a:ext cx="628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876300</xdr:colOff>
      <xdr:row>0</xdr:row>
      <xdr:rowOff>95250</xdr:rowOff>
    </xdr:from>
    <xdr:to>
      <xdr:col>15</xdr:col>
      <xdr:colOff>1485900</xdr:colOff>
      <xdr:row>0</xdr:row>
      <xdr:rowOff>1295400</xdr:rowOff>
    </xdr:to>
    <xdr:pic>
      <xdr:nvPicPr>
        <xdr:cNvPr id="22" name="Image 22" descr="s119450_1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830675" y="95250"/>
          <a:ext cx="609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tabSelected="1" zoomScale="85" zoomScaleNormal="85" zoomScalePageLayoutView="0" workbookViewId="0" topLeftCell="A1">
      <pane xSplit="1" ySplit="2" topLeftCell="B6" activePane="bottomRight" state="frozen"/>
      <selection pane="topLeft" activeCell="A7" sqref="A7"/>
      <selection pane="topRight" activeCell="A1" sqref="A1"/>
      <selection pane="bottomLeft" activeCell="A2" sqref="A2"/>
      <selection pane="bottomRight" activeCell="P41" sqref="P41"/>
    </sheetView>
  </sheetViews>
  <sheetFormatPr defaultColWidth="11.421875" defaultRowHeight="15"/>
  <cols>
    <col min="1" max="1" width="23.00390625" style="0" customWidth="1"/>
    <col min="2" max="2" width="23.421875" style="0" bestFit="1" customWidth="1"/>
    <col min="3" max="3" width="9.8515625" style="0" bestFit="1" customWidth="1"/>
    <col min="4" max="4" width="23.00390625" style="62" bestFit="1" customWidth="1"/>
    <col min="5" max="5" width="9.8515625" style="62" bestFit="1" customWidth="1"/>
    <col min="6" max="6" width="16.421875" style="62" customWidth="1"/>
    <col min="7" max="7" width="9.8515625" style="62" customWidth="1"/>
    <col min="8" max="8" width="23.421875" style="62" bestFit="1" customWidth="1"/>
    <col min="9" max="9" width="5.00390625" style="62" bestFit="1" customWidth="1"/>
    <col min="10" max="10" width="19.00390625" style="0" bestFit="1" customWidth="1"/>
    <col min="11" max="11" width="9.8515625" style="0" customWidth="1"/>
    <col min="12" max="12" width="23.421875" style="0" bestFit="1" customWidth="1"/>
    <col min="13" max="13" width="9.8515625" style="0" bestFit="1" customWidth="1"/>
    <col min="14" max="14" width="24.28125" style="62" bestFit="1" customWidth="1"/>
    <col min="15" max="15" width="9.00390625" style="62" bestFit="1" customWidth="1"/>
    <col min="16" max="16" width="27.7109375" style="62" bestFit="1" customWidth="1"/>
    <col min="17" max="17" width="9.00390625" style="62" customWidth="1"/>
    <col min="18" max="18" width="26.140625" style="62" bestFit="1" customWidth="1"/>
    <col min="19" max="19" width="9.8515625" style="62" bestFit="1" customWidth="1"/>
    <col min="20" max="20" width="24.7109375" style="0" bestFit="1" customWidth="1"/>
    <col min="22" max="22" width="24.7109375" style="0" bestFit="1" customWidth="1"/>
    <col min="24" max="24" width="23.421875" style="62" bestFit="1" customWidth="1"/>
    <col min="25" max="25" width="8.8515625" style="62" bestFit="1" customWidth="1"/>
    <col min="26" max="26" width="24.7109375" style="0" bestFit="1" customWidth="1"/>
    <col min="28" max="28" width="28.00390625" style="0" bestFit="1" customWidth="1"/>
    <col min="29" max="29" width="9.8515625" style="0" bestFit="1" customWidth="1"/>
    <col min="30" max="30" width="19.57421875" style="0" bestFit="1" customWidth="1"/>
    <col min="31" max="31" width="9.8515625" style="0" bestFit="1" customWidth="1"/>
    <col min="32" max="32" width="29.140625" style="0" bestFit="1" customWidth="1"/>
    <col min="33" max="33" width="9.8515625" style="0" bestFit="1" customWidth="1"/>
    <col min="34" max="34" width="24.7109375" style="0" bestFit="1" customWidth="1"/>
    <col min="36" max="36" width="23.421875" style="0" bestFit="1" customWidth="1"/>
    <col min="37" max="37" width="9.8515625" style="0" bestFit="1" customWidth="1"/>
    <col min="38" max="38" width="29.421875" style="0" bestFit="1" customWidth="1"/>
    <col min="39" max="39" width="9.8515625" style="0" bestFit="1" customWidth="1"/>
    <col min="40" max="40" width="24.7109375" style="0" bestFit="1" customWidth="1"/>
    <col min="41" max="41" width="9.8515625" style="0" bestFit="1" customWidth="1"/>
  </cols>
  <sheetData>
    <row r="1" spans="1:35" ht="104.25" customHeight="1">
      <c r="A1" s="19"/>
      <c r="B1" s="69"/>
      <c r="C1" s="69"/>
      <c r="H1" s="69"/>
      <c r="I1" s="69"/>
      <c r="AD1" s="69"/>
      <c r="AE1" s="69"/>
      <c r="AF1" s="69"/>
      <c r="AG1" s="69"/>
      <c r="AH1" s="69"/>
      <c r="AI1" s="69"/>
    </row>
    <row r="2" spans="1:41" ht="15">
      <c r="A2" s="70" t="s">
        <v>0</v>
      </c>
      <c r="B2" s="108" t="s">
        <v>41</v>
      </c>
      <c r="C2" s="109"/>
      <c r="D2" s="108" t="s">
        <v>89</v>
      </c>
      <c r="E2" s="109"/>
      <c r="F2" s="108" t="s">
        <v>149</v>
      </c>
      <c r="G2" s="109"/>
      <c r="H2" s="108" t="s">
        <v>142</v>
      </c>
      <c r="I2" s="109"/>
      <c r="J2" s="111" t="s">
        <v>58</v>
      </c>
      <c r="K2" s="109"/>
      <c r="L2" s="108" t="s">
        <v>44</v>
      </c>
      <c r="M2" s="109"/>
      <c r="N2" s="108" t="s">
        <v>150</v>
      </c>
      <c r="O2" s="109"/>
      <c r="P2" s="108" t="s">
        <v>150</v>
      </c>
      <c r="Q2" s="109"/>
      <c r="R2" s="108" t="s">
        <v>85</v>
      </c>
      <c r="S2" s="109"/>
      <c r="T2" s="108" t="s">
        <v>1</v>
      </c>
      <c r="U2" s="109"/>
      <c r="V2" s="108" t="s">
        <v>2</v>
      </c>
      <c r="W2" s="109"/>
      <c r="X2" s="108" t="s">
        <v>2</v>
      </c>
      <c r="Y2" s="109"/>
      <c r="Z2" s="111" t="s">
        <v>35</v>
      </c>
      <c r="AA2" s="111"/>
      <c r="AB2" s="108" t="s">
        <v>91</v>
      </c>
      <c r="AC2" s="109"/>
      <c r="AD2" s="108" t="s">
        <v>109</v>
      </c>
      <c r="AE2" s="109"/>
      <c r="AF2" s="108"/>
      <c r="AG2" s="109"/>
      <c r="AH2" s="108" t="s">
        <v>133</v>
      </c>
      <c r="AI2" s="109"/>
      <c r="AJ2" s="108" t="s">
        <v>115</v>
      </c>
      <c r="AK2" s="109"/>
      <c r="AL2" s="108" t="s">
        <v>115</v>
      </c>
      <c r="AM2" s="109"/>
      <c r="AN2" s="108" t="s">
        <v>132</v>
      </c>
      <c r="AO2" s="109"/>
    </row>
    <row r="3" spans="1:41" ht="15">
      <c r="A3" s="55" t="s">
        <v>14</v>
      </c>
      <c r="B3" s="56" t="s">
        <v>14</v>
      </c>
      <c r="C3" s="67">
        <v>40</v>
      </c>
      <c r="D3" s="92" t="s">
        <v>14</v>
      </c>
      <c r="E3" s="68">
        <v>46</v>
      </c>
      <c r="F3" s="92" t="s">
        <v>147</v>
      </c>
      <c r="G3" s="68">
        <v>31</v>
      </c>
      <c r="H3" s="56" t="s">
        <v>14</v>
      </c>
      <c r="I3" s="67">
        <v>60</v>
      </c>
      <c r="J3" s="88" t="s">
        <v>31</v>
      </c>
      <c r="K3" s="2">
        <v>27</v>
      </c>
      <c r="L3" s="103" t="s">
        <v>64</v>
      </c>
      <c r="M3" s="68">
        <v>35</v>
      </c>
      <c r="N3" s="56" t="s">
        <v>14</v>
      </c>
      <c r="O3" s="68">
        <v>50</v>
      </c>
      <c r="P3" s="31" t="s">
        <v>17</v>
      </c>
      <c r="Q3" s="26">
        <v>36</v>
      </c>
      <c r="R3" s="81" t="s">
        <v>71</v>
      </c>
      <c r="S3" s="71">
        <v>34</v>
      </c>
      <c r="T3" s="56" t="s">
        <v>14</v>
      </c>
      <c r="U3" s="67">
        <v>33</v>
      </c>
      <c r="V3" s="59" t="s">
        <v>15</v>
      </c>
      <c r="W3" s="26">
        <v>23</v>
      </c>
      <c r="X3" s="56" t="s">
        <v>14</v>
      </c>
      <c r="Y3" s="68">
        <v>35.7</v>
      </c>
      <c r="Z3" s="81" t="s">
        <v>15</v>
      </c>
      <c r="AA3" s="23">
        <v>45</v>
      </c>
      <c r="AB3" s="56" t="s">
        <v>14</v>
      </c>
      <c r="AC3" s="67">
        <v>44</v>
      </c>
      <c r="AD3" s="59" t="s">
        <v>15</v>
      </c>
      <c r="AE3" s="22"/>
      <c r="AF3" s="98" t="s">
        <v>121</v>
      </c>
      <c r="AG3" s="99">
        <v>50</v>
      </c>
      <c r="AH3" s="59" t="s">
        <v>15</v>
      </c>
      <c r="AI3" s="26"/>
      <c r="AJ3" s="56" t="s">
        <v>14</v>
      </c>
      <c r="AK3" s="97">
        <v>36</v>
      </c>
      <c r="AL3" s="59" t="s">
        <v>15</v>
      </c>
      <c r="AM3" s="33">
        <v>44.5</v>
      </c>
      <c r="AN3" s="56" t="s">
        <v>14</v>
      </c>
      <c r="AO3" s="67">
        <v>37</v>
      </c>
    </row>
    <row r="4" spans="1:41" ht="15">
      <c r="A4" t="s">
        <v>39</v>
      </c>
      <c r="B4" s="31" t="s">
        <v>17</v>
      </c>
      <c r="C4" s="54">
        <v>33</v>
      </c>
      <c r="D4" s="92" t="s">
        <v>86</v>
      </c>
      <c r="E4" s="26">
        <v>30</v>
      </c>
      <c r="F4" s="59" t="s">
        <v>15</v>
      </c>
      <c r="G4" s="26"/>
      <c r="H4" s="31" t="s">
        <v>17</v>
      </c>
      <c r="I4" s="54"/>
      <c r="J4" s="81" t="s">
        <v>15</v>
      </c>
      <c r="K4" s="54">
        <v>26</v>
      </c>
      <c r="L4" s="59" t="s">
        <v>15</v>
      </c>
      <c r="M4" s="54">
        <v>30</v>
      </c>
      <c r="N4" s="31" t="s">
        <v>17</v>
      </c>
      <c r="O4" s="54">
        <v>29</v>
      </c>
      <c r="P4" s="31" t="s">
        <v>154</v>
      </c>
      <c r="Q4" s="54">
        <v>29</v>
      </c>
      <c r="R4" s="76" t="s">
        <v>72</v>
      </c>
      <c r="S4" s="72">
        <v>29.2</v>
      </c>
      <c r="T4" s="24" t="s">
        <v>3</v>
      </c>
      <c r="U4" s="26">
        <v>28.5</v>
      </c>
      <c r="V4" s="56" t="s">
        <v>14</v>
      </c>
      <c r="W4" s="68">
        <v>22.5</v>
      </c>
      <c r="X4" s="59" t="s">
        <v>15</v>
      </c>
      <c r="Y4" s="26"/>
      <c r="Z4" s="101" t="s">
        <v>14</v>
      </c>
      <c r="AA4" s="7">
        <v>37</v>
      </c>
      <c r="AB4" s="59" t="s">
        <v>15</v>
      </c>
      <c r="AC4" s="54">
        <v>40</v>
      </c>
      <c r="AD4" s="56" t="s">
        <v>14</v>
      </c>
      <c r="AE4" s="67">
        <v>34</v>
      </c>
      <c r="AF4" s="59" t="s">
        <v>15</v>
      </c>
      <c r="AG4" s="33">
        <v>26</v>
      </c>
      <c r="AH4" s="56" t="s">
        <v>14</v>
      </c>
      <c r="AI4" s="67">
        <v>22</v>
      </c>
      <c r="AJ4" s="59" t="s">
        <v>15</v>
      </c>
      <c r="AK4" s="26"/>
      <c r="AL4" s="56" t="s">
        <v>14</v>
      </c>
      <c r="AM4" s="67">
        <v>30</v>
      </c>
      <c r="AN4" s="59" t="s">
        <v>15</v>
      </c>
      <c r="AO4" s="33">
        <v>26</v>
      </c>
    </row>
    <row r="5" spans="1:41" ht="15">
      <c r="A5" t="s">
        <v>38</v>
      </c>
      <c r="B5" s="24" t="s">
        <v>20</v>
      </c>
      <c r="C5" s="26">
        <v>24</v>
      </c>
      <c r="D5" s="9" t="s">
        <v>45</v>
      </c>
      <c r="E5" s="26">
        <v>15</v>
      </c>
      <c r="F5" s="24" t="s">
        <v>20</v>
      </c>
      <c r="G5" s="26"/>
      <c r="H5" s="59" t="s">
        <v>15</v>
      </c>
      <c r="I5" s="26"/>
      <c r="J5" s="75" t="s">
        <v>14</v>
      </c>
      <c r="K5" s="68">
        <v>23</v>
      </c>
      <c r="L5" s="31" t="s">
        <v>17</v>
      </c>
      <c r="M5" s="54">
        <v>10</v>
      </c>
      <c r="N5" s="24" t="s">
        <v>20</v>
      </c>
      <c r="O5" s="54">
        <v>8</v>
      </c>
      <c r="P5" s="24" t="s">
        <v>155</v>
      </c>
      <c r="Q5" s="54">
        <v>8</v>
      </c>
      <c r="R5" s="77" t="s">
        <v>73</v>
      </c>
      <c r="S5" s="26">
        <v>8</v>
      </c>
      <c r="T5" s="59" t="s">
        <v>15</v>
      </c>
      <c r="U5" s="26">
        <v>10</v>
      </c>
      <c r="V5" s="95" t="s">
        <v>28</v>
      </c>
      <c r="W5" s="26">
        <v>18</v>
      </c>
      <c r="X5" s="34" t="s">
        <v>112</v>
      </c>
      <c r="Y5" s="26"/>
      <c r="Z5" s="89" t="s">
        <v>20</v>
      </c>
      <c r="AA5" s="7">
        <v>5</v>
      </c>
      <c r="AB5" s="24" t="s">
        <v>92</v>
      </c>
      <c r="AC5" s="7"/>
      <c r="AD5" s="24" t="s">
        <v>110</v>
      </c>
      <c r="AE5" s="33">
        <v>7</v>
      </c>
      <c r="AF5" s="95" t="s">
        <v>3</v>
      </c>
      <c r="AG5" s="26"/>
      <c r="AH5" s="30" t="s">
        <v>28</v>
      </c>
      <c r="AI5" s="26"/>
      <c r="AJ5" s="24" t="s">
        <v>20</v>
      </c>
      <c r="AK5" s="29"/>
      <c r="AL5" s="24" t="s">
        <v>20</v>
      </c>
      <c r="AM5" s="28"/>
      <c r="AN5" s="104" t="s">
        <v>3</v>
      </c>
      <c r="AO5" s="26"/>
    </row>
    <row r="6" spans="1:41" ht="15">
      <c r="A6" t="s">
        <v>32</v>
      </c>
      <c r="B6" s="9" t="s">
        <v>36</v>
      </c>
      <c r="C6" s="26">
        <v>2</v>
      </c>
      <c r="D6" s="92" t="s">
        <v>87</v>
      </c>
      <c r="E6" s="26">
        <v>3</v>
      </c>
      <c r="F6" s="31" t="s">
        <v>17</v>
      </c>
      <c r="G6" s="26"/>
      <c r="H6" s="96" t="s">
        <v>23</v>
      </c>
      <c r="I6" s="26"/>
      <c r="J6" s="89" t="s">
        <v>20</v>
      </c>
      <c r="K6" s="54">
        <v>11</v>
      </c>
      <c r="L6" s="24" t="s">
        <v>45</v>
      </c>
      <c r="M6" s="54">
        <v>6</v>
      </c>
      <c r="N6" s="24" t="s">
        <v>152</v>
      </c>
      <c r="O6" s="54">
        <v>6.9</v>
      </c>
      <c r="P6" s="24" t="s">
        <v>20</v>
      </c>
      <c r="Q6" s="54">
        <v>10</v>
      </c>
      <c r="R6" s="77" t="s">
        <v>74</v>
      </c>
      <c r="S6" s="26">
        <v>8</v>
      </c>
      <c r="T6" s="24" t="s">
        <v>16</v>
      </c>
      <c r="U6" s="54">
        <v>9</v>
      </c>
      <c r="V6" s="24" t="s">
        <v>16</v>
      </c>
      <c r="W6" s="26">
        <v>8</v>
      </c>
      <c r="X6" s="24" t="s">
        <v>3</v>
      </c>
      <c r="Y6" s="26"/>
      <c r="Z6" s="75" t="s">
        <v>23</v>
      </c>
      <c r="AA6" s="23">
        <v>3</v>
      </c>
      <c r="AB6" s="34" t="s">
        <v>93</v>
      </c>
      <c r="AC6" s="7"/>
      <c r="AD6" s="77" t="s">
        <v>111</v>
      </c>
      <c r="AE6" s="28"/>
      <c r="AF6" s="9" t="s">
        <v>11</v>
      </c>
      <c r="AG6" s="7"/>
      <c r="AH6" s="95" t="s">
        <v>3</v>
      </c>
      <c r="AI6" s="22"/>
      <c r="AJ6" s="77" t="s">
        <v>127</v>
      </c>
      <c r="AK6" s="29"/>
      <c r="AL6" s="24" t="s">
        <v>117</v>
      </c>
      <c r="AM6" s="28">
        <v>4.5</v>
      </c>
      <c r="AN6" s="1" t="s">
        <v>136</v>
      </c>
      <c r="AO6" s="7">
        <v>2.9</v>
      </c>
    </row>
    <row r="7" spans="2:41" ht="15">
      <c r="B7" s="31" t="s">
        <v>21</v>
      </c>
      <c r="C7" s="26">
        <v>1</v>
      </c>
      <c r="D7" s="96" t="s">
        <v>23</v>
      </c>
      <c r="E7" s="26">
        <v>2</v>
      </c>
      <c r="F7" s="9" t="s">
        <v>110</v>
      </c>
      <c r="G7" s="54">
        <v>5</v>
      </c>
      <c r="H7" s="92" t="s">
        <v>143</v>
      </c>
      <c r="I7" s="54">
        <v>6</v>
      </c>
      <c r="J7" s="76" t="s">
        <v>59</v>
      </c>
      <c r="K7" s="54">
        <v>6.5</v>
      </c>
      <c r="L7" s="24" t="s">
        <v>46</v>
      </c>
      <c r="M7" s="26">
        <v>5.9</v>
      </c>
      <c r="N7" s="24" t="s">
        <v>11</v>
      </c>
      <c r="O7" s="26">
        <v>2.5</v>
      </c>
      <c r="P7" s="24" t="s">
        <v>152</v>
      </c>
      <c r="Q7" s="54">
        <v>5.6</v>
      </c>
      <c r="R7" s="76" t="s">
        <v>75</v>
      </c>
      <c r="S7" s="26">
        <v>5.8</v>
      </c>
      <c r="T7" s="31" t="s">
        <v>17</v>
      </c>
      <c r="U7" s="26">
        <v>4.5</v>
      </c>
      <c r="V7" s="24" t="s">
        <v>3</v>
      </c>
      <c r="W7" s="26">
        <v>7</v>
      </c>
      <c r="X7" s="95" t="s">
        <v>16</v>
      </c>
      <c r="Y7" s="54">
        <v>6.1</v>
      </c>
      <c r="Z7" s="82" t="s">
        <v>19</v>
      </c>
      <c r="AA7" s="23">
        <v>3</v>
      </c>
      <c r="AB7" s="24" t="s">
        <v>94</v>
      </c>
      <c r="AC7" s="7"/>
      <c r="AD7" s="24" t="s">
        <v>20</v>
      </c>
      <c r="AE7" s="27"/>
      <c r="AF7" s="34" t="s">
        <v>19</v>
      </c>
      <c r="AG7" s="7"/>
      <c r="AH7" s="30" t="s">
        <v>37</v>
      </c>
      <c r="AI7" s="22"/>
      <c r="AJ7" s="95" t="s">
        <v>3</v>
      </c>
      <c r="AK7" s="28"/>
      <c r="AL7" s="100" t="s">
        <v>116</v>
      </c>
      <c r="AM7" s="21"/>
      <c r="AN7" s="1" t="s">
        <v>137</v>
      </c>
      <c r="AO7" s="7"/>
    </row>
    <row r="8" spans="1:41" ht="15">
      <c r="A8" s="20" t="s">
        <v>33</v>
      </c>
      <c r="B8" s="24"/>
      <c r="C8" s="7"/>
      <c r="D8" s="95" t="s">
        <v>88</v>
      </c>
      <c r="E8" s="26">
        <v>2</v>
      </c>
      <c r="F8" s="9" t="s">
        <v>11</v>
      </c>
      <c r="G8" s="26"/>
      <c r="H8" s="9" t="s">
        <v>144</v>
      </c>
      <c r="I8" s="7">
        <v>5</v>
      </c>
      <c r="J8" s="78" t="s">
        <v>11</v>
      </c>
      <c r="K8" s="26">
        <v>2.5</v>
      </c>
      <c r="L8" s="24" t="s">
        <v>20</v>
      </c>
      <c r="M8" s="26">
        <v>5.8</v>
      </c>
      <c r="N8" s="31" t="s">
        <v>48</v>
      </c>
      <c r="O8" s="7">
        <v>1</v>
      </c>
      <c r="P8" s="56" t="s">
        <v>14</v>
      </c>
      <c r="Q8" s="7">
        <v>5</v>
      </c>
      <c r="R8" s="78" t="s">
        <v>76</v>
      </c>
      <c r="S8" s="72">
        <v>4.5</v>
      </c>
      <c r="T8" s="34" t="s">
        <v>18</v>
      </c>
      <c r="U8" s="26">
        <v>4</v>
      </c>
      <c r="V8" s="31" t="s">
        <v>17</v>
      </c>
      <c r="W8" s="26">
        <v>6</v>
      </c>
      <c r="X8" s="24" t="s">
        <v>11</v>
      </c>
      <c r="Y8" s="26"/>
      <c r="Z8" s="75" t="s">
        <v>31</v>
      </c>
      <c r="AA8" s="23">
        <v>3</v>
      </c>
      <c r="AB8" s="24" t="s">
        <v>95</v>
      </c>
      <c r="AC8" s="7"/>
      <c r="AD8" s="24" t="s">
        <v>11</v>
      </c>
      <c r="AE8" s="27"/>
      <c r="AF8" s="34" t="s">
        <v>111</v>
      </c>
      <c r="AG8" s="7"/>
      <c r="AH8" s="24" t="s">
        <v>31</v>
      </c>
      <c r="AI8" s="26"/>
      <c r="AJ8" s="34" t="s">
        <v>128</v>
      </c>
      <c r="AK8" s="28"/>
      <c r="AL8" s="24" t="s">
        <v>11</v>
      </c>
      <c r="AM8" s="21"/>
      <c r="AN8" s="1" t="s">
        <v>138</v>
      </c>
      <c r="AO8" s="7"/>
    </row>
    <row r="9" spans="1:41" ht="15">
      <c r="A9" t="s">
        <v>34</v>
      </c>
      <c r="B9" s="24"/>
      <c r="C9" s="33"/>
      <c r="D9" s="9" t="s">
        <v>11</v>
      </c>
      <c r="E9" s="26">
        <v>2</v>
      </c>
      <c r="F9" s="92" t="s">
        <v>87</v>
      </c>
      <c r="G9" s="26"/>
      <c r="H9" s="100" t="s">
        <v>145</v>
      </c>
      <c r="I9" s="33"/>
      <c r="J9" s="75" t="s">
        <v>65</v>
      </c>
      <c r="K9" s="54">
        <v>2.5</v>
      </c>
      <c r="L9" s="24" t="s">
        <v>47</v>
      </c>
      <c r="M9" s="7">
        <v>4</v>
      </c>
      <c r="N9" s="34" t="s">
        <v>101</v>
      </c>
      <c r="O9" s="26">
        <v>0.9</v>
      </c>
      <c r="P9" s="24" t="s">
        <v>11</v>
      </c>
      <c r="Q9" s="26">
        <v>1.5</v>
      </c>
      <c r="R9" s="76" t="s">
        <v>84</v>
      </c>
      <c r="S9" s="8">
        <v>4.5</v>
      </c>
      <c r="T9" s="57" t="s">
        <v>19</v>
      </c>
      <c r="U9" s="26">
        <v>3.5</v>
      </c>
      <c r="V9" s="34" t="s">
        <v>29</v>
      </c>
      <c r="W9" s="26">
        <v>5</v>
      </c>
      <c r="X9" s="24" t="s">
        <v>17</v>
      </c>
      <c r="Y9" s="26"/>
      <c r="Z9" s="8" t="s">
        <v>36</v>
      </c>
      <c r="AA9" s="23">
        <v>2.9</v>
      </c>
      <c r="AB9" s="24" t="s">
        <v>96</v>
      </c>
      <c r="AC9" s="26"/>
      <c r="AD9" s="34" t="s">
        <v>112</v>
      </c>
      <c r="AE9" s="21"/>
      <c r="AF9" s="24" t="s">
        <v>20</v>
      </c>
      <c r="AG9" s="7"/>
      <c r="AH9" s="24" t="s">
        <v>134</v>
      </c>
      <c r="AI9" s="54">
        <v>4</v>
      </c>
      <c r="AJ9" s="9" t="s">
        <v>11</v>
      </c>
      <c r="AK9" s="27"/>
      <c r="AL9" s="100" t="s">
        <v>124</v>
      </c>
      <c r="AM9" s="33">
        <v>1.2</v>
      </c>
      <c r="AN9" s="77" t="s">
        <v>127</v>
      </c>
      <c r="AO9" s="7"/>
    </row>
    <row r="10" spans="2:41" ht="15">
      <c r="B10" s="24"/>
      <c r="C10" s="7"/>
      <c r="D10" s="25"/>
      <c r="E10" s="26"/>
      <c r="F10" s="96" t="s">
        <v>23</v>
      </c>
      <c r="G10" s="26"/>
      <c r="H10" s="9" t="s">
        <v>146</v>
      </c>
      <c r="I10" s="7"/>
      <c r="J10" s="75" t="s">
        <v>60</v>
      </c>
      <c r="K10" s="26">
        <v>1.5</v>
      </c>
      <c r="L10" s="24" t="s">
        <v>11</v>
      </c>
      <c r="M10" s="26">
        <v>2.3</v>
      </c>
      <c r="N10" s="31" t="s">
        <v>23</v>
      </c>
      <c r="O10" s="26">
        <v>0.7</v>
      </c>
      <c r="P10" s="31" t="s">
        <v>48</v>
      </c>
      <c r="Q10" s="7">
        <v>1</v>
      </c>
      <c r="R10" s="78" t="s">
        <v>77</v>
      </c>
      <c r="S10" s="23">
        <v>3.5</v>
      </c>
      <c r="T10" s="24" t="s">
        <v>20</v>
      </c>
      <c r="U10" s="54">
        <v>3</v>
      </c>
      <c r="V10" s="57" t="s">
        <v>19</v>
      </c>
      <c r="W10" s="26">
        <v>4</v>
      </c>
      <c r="X10" s="24" t="s">
        <v>20</v>
      </c>
      <c r="Y10" s="26"/>
      <c r="Z10" s="8" t="s">
        <v>37</v>
      </c>
      <c r="AA10" s="23">
        <v>2</v>
      </c>
      <c r="AB10" s="24" t="s">
        <v>97</v>
      </c>
      <c r="AC10" s="26"/>
      <c r="AD10" s="31" t="s">
        <v>21</v>
      </c>
      <c r="AE10" s="28"/>
      <c r="AF10" s="5" t="s">
        <v>122</v>
      </c>
      <c r="AG10" s="7">
        <v>1.2</v>
      </c>
      <c r="AH10" s="24" t="s">
        <v>20</v>
      </c>
      <c r="AI10" s="26"/>
      <c r="AJ10" s="100" t="s">
        <v>129</v>
      </c>
      <c r="AK10" s="28"/>
      <c r="AL10" s="102" t="s">
        <v>101</v>
      </c>
      <c r="AM10" s="27"/>
      <c r="AN10" s="34" t="s">
        <v>19</v>
      </c>
      <c r="AO10" s="7"/>
    </row>
    <row r="11" spans="2:41" ht="15">
      <c r="B11" s="24"/>
      <c r="C11" s="7"/>
      <c r="D11" s="9"/>
      <c r="E11" s="7"/>
      <c r="F11" s="24" t="s">
        <v>148</v>
      </c>
      <c r="G11" s="7"/>
      <c r="H11" s="9"/>
      <c r="I11" s="7"/>
      <c r="J11" s="78" t="s">
        <v>24</v>
      </c>
      <c r="K11" s="26"/>
      <c r="L11" s="31" t="s">
        <v>48</v>
      </c>
      <c r="M11" s="7">
        <v>1</v>
      </c>
      <c r="N11" s="78" t="s">
        <v>24</v>
      </c>
      <c r="O11" s="7"/>
      <c r="P11" s="24" t="s">
        <v>156</v>
      </c>
      <c r="Q11" s="26">
        <v>0.9</v>
      </c>
      <c r="R11" s="75" t="s">
        <v>78</v>
      </c>
      <c r="S11" s="74">
        <v>1.5</v>
      </c>
      <c r="T11" s="31" t="s">
        <v>21</v>
      </c>
      <c r="U11" s="54">
        <v>2</v>
      </c>
      <c r="V11" s="24" t="s">
        <v>20</v>
      </c>
      <c r="W11" s="26">
        <v>3</v>
      </c>
      <c r="X11" s="95" t="s">
        <v>130</v>
      </c>
      <c r="Y11" s="26">
        <v>1</v>
      </c>
      <c r="Z11" s="8"/>
      <c r="AA11" s="8"/>
      <c r="AB11" s="24" t="s">
        <v>98</v>
      </c>
      <c r="AC11" s="7"/>
      <c r="AD11" s="62" t="s">
        <v>113</v>
      </c>
      <c r="AE11" s="21"/>
      <c r="AF11" s="5" t="s">
        <v>123</v>
      </c>
      <c r="AG11" s="7">
        <v>1.2</v>
      </c>
      <c r="AH11" s="34" t="s">
        <v>19</v>
      </c>
      <c r="AI11" s="22"/>
      <c r="AJ11" s="32" t="s">
        <v>17</v>
      </c>
      <c r="AK11" s="28"/>
      <c r="AL11" s="100" t="s">
        <v>17</v>
      </c>
      <c r="AM11" s="33">
        <v>1</v>
      </c>
      <c r="AN11" s="9" t="s">
        <v>11</v>
      </c>
      <c r="AO11" s="7"/>
    </row>
    <row r="12" spans="2:41" ht="15">
      <c r="B12" s="24"/>
      <c r="C12" s="7"/>
      <c r="D12" s="9"/>
      <c r="E12" s="7"/>
      <c r="F12" s="9"/>
      <c r="G12" s="7"/>
      <c r="H12" s="9"/>
      <c r="I12" s="7"/>
      <c r="J12" s="76" t="s">
        <v>67</v>
      </c>
      <c r="K12" s="7"/>
      <c r="L12" s="31" t="s">
        <v>23</v>
      </c>
      <c r="M12" s="7"/>
      <c r="N12" s="76" t="s">
        <v>67</v>
      </c>
      <c r="O12" s="26">
        <v>0.5</v>
      </c>
      <c r="P12" s="34" t="s">
        <v>126</v>
      </c>
      <c r="Q12" s="26">
        <v>0.8</v>
      </c>
      <c r="R12" s="76" t="s">
        <v>79</v>
      </c>
      <c r="S12" s="8">
        <v>1</v>
      </c>
      <c r="T12" s="24" t="s">
        <v>22</v>
      </c>
      <c r="U12" s="26">
        <v>1.5</v>
      </c>
      <c r="V12" s="24" t="s">
        <v>22</v>
      </c>
      <c r="W12" s="26">
        <v>1.1</v>
      </c>
      <c r="X12" s="31" t="s">
        <v>23</v>
      </c>
      <c r="Y12" s="26">
        <v>1</v>
      </c>
      <c r="Z12" s="8"/>
      <c r="AA12" s="8"/>
      <c r="AB12" s="24" t="s">
        <v>99</v>
      </c>
      <c r="AC12" s="7"/>
      <c r="AD12" s="24" t="s">
        <v>114</v>
      </c>
      <c r="AE12" s="21"/>
      <c r="AF12" s="100" t="s">
        <v>119</v>
      </c>
      <c r="AG12" s="7"/>
      <c r="AH12" s="77" t="s">
        <v>127</v>
      </c>
      <c r="AI12" s="26"/>
      <c r="AJ12" s="74" t="s">
        <v>101</v>
      </c>
      <c r="AK12" s="28"/>
      <c r="AL12" s="100" t="s">
        <v>118</v>
      </c>
      <c r="AM12" s="28"/>
      <c r="AN12" s="100" t="s">
        <v>17</v>
      </c>
      <c r="AO12" s="7">
        <v>2</v>
      </c>
    </row>
    <row r="13" spans="2:41" ht="15">
      <c r="B13" s="24"/>
      <c r="C13" s="7"/>
      <c r="D13" s="9"/>
      <c r="E13" s="7"/>
      <c r="F13" s="9"/>
      <c r="G13" s="7"/>
      <c r="H13" s="9"/>
      <c r="I13" s="7"/>
      <c r="J13" s="76"/>
      <c r="K13" s="7"/>
      <c r="L13" s="24" t="s">
        <v>49</v>
      </c>
      <c r="M13" s="7"/>
      <c r="N13" s="24" t="s">
        <v>153</v>
      </c>
      <c r="O13" s="26">
        <v>0.5</v>
      </c>
      <c r="P13" s="78" t="s">
        <v>24</v>
      </c>
      <c r="Q13" s="26"/>
      <c r="R13" s="76" t="s">
        <v>80</v>
      </c>
      <c r="S13" s="8"/>
      <c r="T13" s="31" t="s">
        <v>23</v>
      </c>
      <c r="U13" s="54">
        <v>1</v>
      </c>
      <c r="V13" s="31" t="s">
        <v>21</v>
      </c>
      <c r="W13" s="26">
        <v>1</v>
      </c>
      <c r="X13" s="24" t="s">
        <v>24</v>
      </c>
      <c r="Y13" s="26"/>
      <c r="Z13" s="8"/>
      <c r="AA13" s="8"/>
      <c r="AB13" s="24" t="s">
        <v>100</v>
      </c>
      <c r="AC13" s="7"/>
      <c r="AD13" s="24"/>
      <c r="AE13" s="28"/>
      <c r="AF13" s="100" t="s">
        <v>125</v>
      </c>
      <c r="AG13" s="7"/>
      <c r="AH13" s="24" t="s">
        <v>36</v>
      </c>
      <c r="AI13" s="7"/>
      <c r="AJ13" s="100" t="s">
        <v>113</v>
      </c>
      <c r="AK13" s="28"/>
      <c r="AL13" s="100" t="s">
        <v>119</v>
      </c>
      <c r="AM13" s="28"/>
      <c r="AN13" s="1" t="s">
        <v>46</v>
      </c>
      <c r="AO13" s="7"/>
    </row>
    <row r="14" spans="2:41" ht="15">
      <c r="B14" s="24"/>
      <c r="C14" s="7"/>
      <c r="D14" s="9"/>
      <c r="E14" s="7"/>
      <c r="F14" s="9"/>
      <c r="G14" s="7"/>
      <c r="H14" s="9"/>
      <c r="I14" s="7"/>
      <c r="J14" s="76"/>
      <c r="K14" s="7"/>
      <c r="L14" s="24" t="s">
        <v>67</v>
      </c>
      <c r="M14" s="7"/>
      <c r="N14" s="24"/>
      <c r="O14" s="7"/>
      <c r="P14" s="76" t="s">
        <v>67</v>
      </c>
      <c r="Q14" s="26">
        <v>0.6</v>
      </c>
      <c r="R14" s="76" t="s">
        <v>81</v>
      </c>
      <c r="S14" s="8"/>
      <c r="T14" s="24" t="s">
        <v>24</v>
      </c>
      <c r="U14" s="54"/>
      <c r="V14" s="31" t="s">
        <v>23</v>
      </c>
      <c r="W14" s="26">
        <v>1</v>
      </c>
      <c r="X14" s="24" t="s">
        <v>114</v>
      </c>
      <c r="Y14" s="26"/>
      <c r="Z14" s="8"/>
      <c r="AA14" s="8"/>
      <c r="AB14" s="24" t="s">
        <v>11</v>
      </c>
      <c r="AC14" s="7"/>
      <c r="AD14" s="24"/>
      <c r="AE14" s="27"/>
      <c r="AF14" s="34" t="s">
        <v>126</v>
      </c>
      <c r="AG14" s="7"/>
      <c r="AH14" s="31" t="s">
        <v>23</v>
      </c>
      <c r="AI14" s="7"/>
      <c r="AJ14" s="24" t="s">
        <v>114</v>
      </c>
      <c r="AK14" s="28"/>
      <c r="AL14" s="92" t="s">
        <v>23</v>
      </c>
      <c r="AM14" s="28"/>
      <c r="AN14" s="1" t="s">
        <v>87</v>
      </c>
      <c r="AO14" s="7">
        <v>0.5</v>
      </c>
    </row>
    <row r="15" spans="2:41" ht="15">
      <c r="B15" s="24"/>
      <c r="C15" s="26"/>
      <c r="D15" s="25"/>
      <c r="E15" s="26"/>
      <c r="F15" s="25"/>
      <c r="G15" s="26"/>
      <c r="H15" s="25"/>
      <c r="I15" s="26"/>
      <c r="J15" s="90"/>
      <c r="K15" s="26"/>
      <c r="L15" s="24" t="s">
        <v>50</v>
      </c>
      <c r="M15" s="26"/>
      <c r="N15" s="24"/>
      <c r="O15" s="26"/>
      <c r="P15" s="31" t="s">
        <v>23</v>
      </c>
      <c r="Q15" s="26">
        <v>0.6</v>
      </c>
      <c r="R15" s="82" t="s">
        <v>82</v>
      </c>
      <c r="S15" s="23"/>
      <c r="T15" s="24" t="s">
        <v>25</v>
      </c>
      <c r="U15" s="26"/>
      <c r="V15" s="24" t="s">
        <v>24</v>
      </c>
      <c r="W15" s="7"/>
      <c r="X15" s="24" t="s">
        <v>25</v>
      </c>
      <c r="Y15" s="7"/>
      <c r="Z15" s="23"/>
      <c r="AA15" s="23"/>
      <c r="AB15" s="24" t="s">
        <v>20</v>
      </c>
      <c r="AC15" s="7">
        <v>1.5</v>
      </c>
      <c r="AD15" s="24"/>
      <c r="AE15" s="27"/>
      <c r="AF15" s="100" t="s">
        <v>113</v>
      </c>
      <c r="AG15" s="26"/>
      <c r="AH15" s="31" t="s">
        <v>21</v>
      </c>
      <c r="AI15" s="7"/>
      <c r="AJ15" s="24"/>
      <c r="AK15" s="28"/>
      <c r="AL15" s="100" t="s">
        <v>120</v>
      </c>
      <c r="AM15" s="28"/>
      <c r="AN15" s="1" t="s">
        <v>139</v>
      </c>
      <c r="AO15" s="26"/>
    </row>
    <row r="16" spans="2:41" ht="15">
      <c r="B16" s="24"/>
      <c r="C16" s="7"/>
      <c r="D16" s="93"/>
      <c r="E16" s="22"/>
      <c r="F16" s="93"/>
      <c r="G16" s="22"/>
      <c r="H16" s="9"/>
      <c r="I16" s="7"/>
      <c r="J16" s="79"/>
      <c r="K16" s="22"/>
      <c r="L16" s="24" t="s">
        <v>70</v>
      </c>
      <c r="M16" s="22"/>
      <c r="N16" s="24"/>
      <c r="O16" s="22"/>
      <c r="P16" s="24" t="s">
        <v>157</v>
      </c>
      <c r="Q16" s="26">
        <v>0.5</v>
      </c>
      <c r="R16" s="78" t="s">
        <v>83</v>
      </c>
      <c r="S16" s="73"/>
      <c r="T16" s="34" t="s">
        <v>26</v>
      </c>
      <c r="U16" s="26"/>
      <c r="V16" s="24" t="s">
        <v>25</v>
      </c>
      <c r="W16" s="26"/>
      <c r="X16" s="95" t="s">
        <v>131</v>
      </c>
      <c r="Y16" s="26"/>
      <c r="Z16" s="8"/>
      <c r="AA16" s="8"/>
      <c r="AB16" s="34" t="s">
        <v>101</v>
      </c>
      <c r="AC16" s="7"/>
      <c r="AD16" s="24"/>
      <c r="AE16" s="21"/>
      <c r="AF16" s="24" t="s">
        <v>114</v>
      </c>
      <c r="AG16" s="7"/>
      <c r="AH16" s="77" t="s">
        <v>111</v>
      </c>
      <c r="AI16" s="7"/>
      <c r="AJ16" s="24"/>
      <c r="AK16" s="28"/>
      <c r="AL16" s="100" t="s">
        <v>113</v>
      </c>
      <c r="AM16" s="28"/>
      <c r="AN16" s="100" t="s">
        <v>140</v>
      </c>
      <c r="AO16" s="7"/>
    </row>
    <row r="17" spans="2:41" ht="15">
      <c r="B17" s="24"/>
      <c r="C17" s="7"/>
      <c r="D17" s="93"/>
      <c r="E17" s="22"/>
      <c r="F17" s="93"/>
      <c r="G17" s="22"/>
      <c r="H17" s="9"/>
      <c r="I17" s="7"/>
      <c r="J17" s="79"/>
      <c r="K17" s="22"/>
      <c r="L17" s="24"/>
      <c r="M17" s="22"/>
      <c r="N17" s="24"/>
      <c r="O17" s="22"/>
      <c r="P17" s="24" t="s">
        <v>153</v>
      </c>
      <c r="Q17" s="26">
        <v>0.5</v>
      </c>
      <c r="R17" s="79"/>
      <c r="S17" s="73"/>
      <c r="T17" s="24" t="s">
        <v>27</v>
      </c>
      <c r="U17" s="26"/>
      <c r="V17" s="34" t="s">
        <v>26</v>
      </c>
      <c r="W17" s="7"/>
      <c r="X17" s="9" t="s">
        <v>30</v>
      </c>
      <c r="Y17" s="7"/>
      <c r="Z17" s="8"/>
      <c r="AA17" s="8"/>
      <c r="AB17" s="24" t="s">
        <v>102</v>
      </c>
      <c r="AC17" s="7"/>
      <c r="AD17" s="24"/>
      <c r="AE17" s="27"/>
      <c r="AF17" s="92" t="s">
        <v>60</v>
      </c>
      <c r="AG17" s="7"/>
      <c r="AH17" s="24" t="s">
        <v>135</v>
      </c>
      <c r="AI17" s="7"/>
      <c r="AJ17" s="24"/>
      <c r="AK17" s="28"/>
      <c r="AL17" s="24" t="s">
        <v>114</v>
      </c>
      <c r="AM17" s="28"/>
      <c r="AN17" s="24" t="s">
        <v>114</v>
      </c>
      <c r="AO17" s="7"/>
    </row>
    <row r="18" spans="2:41" ht="15">
      <c r="B18" s="24"/>
      <c r="C18" s="7"/>
      <c r="D18" s="93"/>
      <c r="E18" s="22"/>
      <c r="F18" s="93"/>
      <c r="G18" s="22"/>
      <c r="H18" s="9"/>
      <c r="I18" s="7"/>
      <c r="J18" s="79"/>
      <c r="K18" s="22"/>
      <c r="L18" s="24"/>
      <c r="M18" s="22"/>
      <c r="N18" s="24"/>
      <c r="O18" s="22"/>
      <c r="P18" s="24"/>
      <c r="Q18" s="22"/>
      <c r="R18" s="79"/>
      <c r="S18" s="73"/>
      <c r="T18" s="24"/>
      <c r="U18" s="7"/>
      <c r="V18" s="24" t="s">
        <v>27</v>
      </c>
      <c r="W18" s="7"/>
      <c r="X18" s="9" t="s">
        <v>125</v>
      </c>
      <c r="Y18" s="7"/>
      <c r="Z18" s="8"/>
      <c r="AA18" s="8"/>
      <c r="AB18" s="24" t="s">
        <v>17</v>
      </c>
      <c r="AC18" s="7"/>
      <c r="AD18" s="24"/>
      <c r="AE18" s="27"/>
      <c r="AF18" s="31" t="s">
        <v>21</v>
      </c>
      <c r="AG18" s="7"/>
      <c r="AH18" s="24"/>
      <c r="AI18" s="7"/>
      <c r="AJ18" s="24"/>
      <c r="AK18" s="21"/>
      <c r="AL18" s="100"/>
      <c r="AM18" s="28"/>
      <c r="AN18" s="1" t="s">
        <v>50</v>
      </c>
      <c r="AO18" s="7"/>
    </row>
    <row r="19" spans="2:41" ht="15">
      <c r="B19" s="24"/>
      <c r="C19" s="7"/>
      <c r="D19" s="93"/>
      <c r="E19" s="22"/>
      <c r="F19" s="93"/>
      <c r="G19" s="22"/>
      <c r="H19" s="9"/>
      <c r="I19" s="7"/>
      <c r="J19" s="79"/>
      <c r="K19" s="22"/>
      <c r="L19" s="24"/>
      <c r="M19" s="22"/>
      <c r="N19" s="24"/>
      <c r="O19" s="22"/>
      <c r="P19" s="24"/>
      <c r="Q19" s="22"/>
      <c r="R19" s="79"/>
      <c r="S19" s="73"/>
      <c r="T19" s="24"/>
      <c r="U19" s="7"/>
      <c r="V19" s="9" t="s">
        <v>30</v>
      </c>
      <c r="W19" s="7"/>
      <c r="X19" s="9"/>
      <c r="Y19" s="7"/>
      <c r="Z19" s="8"/>
      <c r="AA19" s="8"/>
      <c r="AB19" s="24" t="s">
        <v>103</v>
      </c>
      <c r="AC19" s="7"/>
      <c r="AD19" s="24"/>
      <c r="AE19" s="28"/>
      <c r="AF19" s="100" t="s">
        <v>17</v>
      </c>
      <c r="AG19" s="7"/>
      <c r="AH19" s="24"/>
      <c r="AI19" s="7"/>
      <c r="AJ19" s="24"/>
      <c r="AK19" s="21"/>
      <c r="AL19" s="100"/>
      <c r="AM19" s="28"/>
      <c r="AN19" s="1" t="s">
        <v>141</v>
      </c>
      <c r="AO19" s="7"/>
    </row>
    <row r="20" spans="2:41" ht="15">
      <c r="B20" s="9"/>
      <c r="C20" s="7"/>
      <c r="D20" s="9"/>
      <c r="E20" s="7"/>
      <c r="F20" s="9"/>
      <c r="G20" s="7"/>
      <c r="H20" s="9"/>
      <c r="I20" s="7"/>
      <c r="J20" s="76"/>
      <c r="K20" s="7"/>
      <c r="L20" s="1"/>
      <c r="M20" s="7"/>
      <c r="N20" s="1"/>
      <c r="O20" s="7"/>
      <c r="P20" s="1"/>
      <c r="Q20" s="7"/>
      <c r="R20" s="76"/>
      <c r="S20" s="8"/>
      <c r="T20" s="5"/>
      <c r="U20" s="7"/>
      <c r="V20" s="9"/>
      <c r="W20" s="7"/>
      <c r="X20" s="9"/>
      <c r="Y20" s="7"/>
      <c r="Z20" s="8"/>
      <c r="AA20" s="8"/>
      <c r="AB20" s="1" t="s">
        <v>104</v>
      </c>
      <c r="AC20" s="6"/>
      <c r="AD20" s="5"/>
      <c r="AE20" s="7"/>
      <c r="AF20" s="9"/>
      <c r="AG20" s="7"/>
      <c r="AH20" s="1"/>
      <c r="AI20" s="6"/>
      <c r="AJ20" s="1"/>
      <c r="AK20" s="6"/>
      <c r="AL20" s="5"/>
      <c r="AM20" s="6"/>
      <c r="AN20" s="31" t="s">
        <v>23</v>
      </c>
      <c r="AO20" s="7"/>
    </row>
    <row r="21" spans="2:41" s="62" customFormat="1" ht="15">
      <c r="B21" s="9"/>
      <c r="C21" s="7"/>
      <c r="D21" s="9"/>
      <c r="E21" s="7"/>
      <c r="F21" s="9"/>
      <c r="G21" s="7"/>
      <c r="H21" s="9"/>
      <c r="I21" s="7"/>
      <c r="J21" s="76"/>
      <c r="K21" s="7"/>
      <c r="L21" s="1"/>
      <c r="M21" s="7"/>
      <c r="N21" s="1"/>
      <c r="O21" s="7"/>
      <c r="P21" s="1"/>
      <c r="Q21" s="7"/>
      <c r="R21" s="76"/>
      <c r="S21" s="8"/>
      <c r="T21" s="5"/>
      <c r="U21" s="7"/>
      <c r="V21" s="9"/>
      <c r="W21" s="7"/>
      <c r="X21" s="9"/>
      <c r="Y21" s="7"/>
      <c r="Z21" s="8"/>
      <c r="AA21" s="8"/>
      <c r="AB21" s="1" t="s">
        <v>105</v>
      </c>
      <c r="AC21" s="6"/>
      <c r="AD21" s="5"/>
      <c r="AE21" s="7"/>
      <c r="AF21" s="9"/>
      <c r="AG21" s="7"/>
      <c r="AH21" s="1"/>
      <c r="AI21" s="6"/>
      <c r="AJ21" s="1"/>
      <c r="AK21" s="6"/>
      <c r="AL21" s="5"/>
      <c r="AM21" s="6"/>
      <c r="AN21" s="1"/>
      <c r="AO21" s="7"/>
    </row>
    <row r="22" spans="2:41" s="62" customFormat="1" ht="15">
      <c r="B22" s="9"/>
      <c r="C22" s="7"/>
      <c r="D22" s="9"/>
      <c r="E22" s="7"/>
      <c r="F22" s="9"/>
      <c r="G22" s="7"/>
      <c r="H22" s="9"/>
      <c r="I22" s="7"/>
      <c r="J22" s="76"/>
      <c r="K22" s="7"/>
      <c r="L22" s="1"/>
      <c r="M22" s="7"/>
      <c r="N22" s="1"/>
      <c r="O22" s="7"/>
      <c r="P22" s="1"/>
      <c r="Q22" s="7"/>
      <c r="R22" s="76"/>
      <c r="S22" s="8"/>
      <c r="T22" s="5"/>
      <c r="U22" s="7"/>
      <c r="V22" s="9"/>
      <c r="W22" s="7"/>
      <c r="X22" s="9"/>
      <c r="Y22" s="7"/>
      <c r="Z22" s="8"/>
      <c r="AA22" s="8"/>
      <c r="AB22" s="1" t="s">
        <v>106</v>
      </c>
      <c r="AC22" s="6"/>
      <c r="AD22" s="5"/>
      <c r="AE22" s="7"/>
      <c r="AF22" s="9"/>
      <c r="AG22" s="7"/>
      <c r="AH22" s="1"/>
      <c r="AI22" s="6"/>
      <c r="AJ22" s="1"/>
      <c r="AK22" s="6"/>
      <c r="AL22" s="5"/>
      <c r="AM22" s="6"/>
      <c r="AN22" s="1"/>
      <c r="AO22" s="7"/>
    </row>
    <row r="23" spans="2:41" s="62" customFormat="1" ht="15">
      <c r="B23" s="9"/>
      <c r="C23" s="7"/>
      <c r="D23" s="9"/>
      <c r="E23" s="7"/>
      <c r="F23" s="9"/>
      <c r="G23" s="7"/>
      <c r="H23" s="9"/>
      <c r="I23" s="7"/>
      <c r="J23" s="76"/>
      <c r="K23" s="7"/>
      <c r="L23" s="1"/>
      <c r="M23" s="7"/>
      <c r="N23" s="1"/>
      <c r="O23" s="7"/>
      <c r="P23" s="1"/>
      <c r="Q23" s="7"/>
      <c r="R23" s="76"/>
      <c r="S23" s="8"/>
      <c r="T23" s="5"/>
      <c r="U23" s="7"/>
      <c r="V23" s="9"/>
      <c r="W23" s="7"/>
      <c r="X23" s="9"/>
      <c r="Y23" s="7"/>
      <c r="Z23" s="8"/>
      <c r="AA23" s="8"/>
      <c r="AB23" s="31" t="s">
        <v>108</v>
      </c>
      <c r="AC23" s="7">
        <v>0.2</v>
      </c>
      <c r="AD23" s="5"/>
      <c r="AE23" s="7"/>
      <c r="AF23" s="9"/>
      <c r="AG23" s="7"/>
      <c r="AH23" s="1"/>
      <c r="AI23" s="6"/>
      <c r="AJ23" s="1"/>
      <c r="AK23" s="6"/>
      <c r="AL23" s="5"/>
      <c r="AM23" s="6"/>
      <c r="AN23" s="1"/>
      <c r="AO23" s="7"/>
    </row>
    <row r="24" spans="2:41" s="62" customFormat="1" ht="15">
      <c r="B24" s="9"/>
      <c r="C24" s="7"/>
      <c r="D24" s="9"/>
      <c r="E24" s="7"/>
      <c r="F24" s="9"/>
      <c r="G24" s="7"/>
      <c r="H24" s="9"/>
      <c r="I24" s="7"/>
      <c r="J24" s="76"/>
      <c r="K24" s="7"/>
      <c r="L24" s="1"/>
      <c r="M24" s="7"/>
      <c r="N24" s="1"/>
      <c r="O24" s="7"/>
      <c r="P24" s="1"/>
      <c r="Q24" s="7"/>
      <c r="R24" s="76"/>
      <c r="S24" s="8"/>
      <c r="T24" s="5"/>
      <c r="U24" s="7"/>
      <c r="V24" s="9"/>
      <c r="W24" s="7"/>
      <c r="X24" s="9"/>
      <c r="Y24" s="7"/>
      <c r="Z24" s="8"/>
      <c r="AA24" s="8"/>
      <c r="AB24" s="1" t="s">
        <v>107</v>
      </c>
      <c r="AC24" s="7">
        <v>0.1</v>
      </c>
      <c r="AD24" s="5"/>
      <c r="AE24" s="7"/>
      <c r="AF24" s="9"/>
      <c r="AG24" s="7"/>
      <c r="AH24" s="1"/>
      <c r="AI24" s="6"/>
      <c r="AJ24" s="1"/>
      <c r="AK24" s="6"/>
      <c r="AL24" s="5"/>
      <c r="AM24" s="6"/>
      <c r="AN24" s="1"/>
      <c r="AO24" s="7"/>
    </row>
    <row r="25" spans="2:41" s="62" customFormat="1" ht="15">
      <c r="B25" s="9"/>
      <c r="C25" s="7"/>
      <c r="D25" s="9"/>
      <c r="E25" s="7"/>
      <c r="F25" s="9"/>
      <c r="G25" s="7"/>
      <c r="H25" s="9"/>
      <c r="I25" s="7"/>
      <c r="J25" s="76"/>
      <c r="K25" s="7"/>
      <c r="L25" s="1"/>
      <c r="M25" s="7"/>
      <c r="N25" s="1"/>
      <c r="O25" s="7"/>
      <c r="P25" s="1"/>
      <c r="Q25" s="7"/>
      <c r="R25" s="76"/>
      <c r="S25" s="8"/>
      <c r="T25" s="5"/>
      <c r="U25" s="7"/>
      <c r="V25" s="9"/>
      <c r="W25" s="7"/>
      <c r="X25" s="9"/>
      <c r="Y25" s="7"/>
      <c r="Z25" s="8"/>
      <c r="AA25" s="8"/>
      <c r="AB25" s="1"/>
      <c r="AC25" s="6"/>
      <c r="AD25" s="5"/>
      <c r="AE25" s="7"/>
      <c r="AF25" s="9"/>
      <c r="AG25" s="7"/>
      <c r="AH25" s="1"/>
      <c r="AI25" s="6"/>
      <c r="AJ25" s="1"/>
      <c r="AK25" s="6"/>
      <c r="AL25" s="5"/>
      <c r="AM25" s="6"/>
      <c r="AN25" s="1"/>
      <c r="AO25" s="7"/>
    </row>
    <row r="26" spans="2:41" s="62" customFormat="1" ht="15">
      <c r="B26" s="9"/>
      <c r="C26" s="7"/>
      <c r="D26" s="9"/>
      <c r="E26" s="7"/>
      <c r="F26" s="9"/>
      <c r="G26" s="7"/>
      <c r="H26" s="9"/>
      <c r="I26" s="7"/>
      <c r="J26" s="76"/>
      <c r="K26" s="7"/>
      <c r="L26" s="1"/>
      <c r="M26" s="7"/>
      <c r="N26" s="1"/>
      <c r="O26" s="7"/>
      <c r="P26" s="1"/>
      <c r="Q26" s="7"/>
      <c r="R26" s="76"/>
      <c r="S26" s="8"/>
      <c r="T26" s="5"/>
      <c r="U26" s="7"/>
      <c r="V26" s="9"/>
      <c r="W26" s="7"/>
      <c r="X26" s="9"/>
      <c r="Y26" s="7"/>
      <c r="Z26" s="8"/>
      <c r="AA26" s="8"/>
      <c r="AB26" s="1"/>
      <c r="AC26" s="6"/>
      <c r="AD26" s="5"/>
      <c r="AE26" s="7"/>
      <c r="AF26" s="9"/>
      <c r="AG26" s="7"/>
      <c r="AH26" s="1"/>
      <c r="AI26" s="6"/>
      <c r="AJ26" s="1"/>
      <c r="AK26" s="6"/>
      <c r="AL26" s="5"/>
      <c r="AM26" s="6"/>
      <c r="AN26" s="1"/>
      <c r="AO26" s="7"/>
    </row>
    <row r="27" spans="2:41" s="62" customFormat="1" ht="15">
      <c r="B27" s="9"/>
      <c r="C27" s="7"/>
      <c r="D27" s="9"/>
      <c r="E27" s="7"/>
      <c r="F27" s="9"/>
      <c r="G27" s="7"/>
      <c r="H27" s="9"/>
      <c r="I27" s="7"/>
      <c r="J27" s="76"/>
      <c r="K27" s="7"/>
      <c r="L27" s="1"/>
      <c r="M27" s="7"/>
      <c r="N27" s="1"/>
      <c r="O27" s="7"/>
      <c r="P27" s="1"/>
      <c r="Q27" s="7"/>
      <c r="R27" s="76"/>
      <c r="S27" s="8"/>
      <c r="T27" s="5"/>
      <c r="U27" s="7"/>
      <c r="V27" s="9"/>
      <c r="W27" s="7"/>
      <c r="X27" s="9"/>
      <c r="Y27" s="7"/>
      <c r="Z27" s="8"/>
      <c r="AA27" s="8"/>
      <c r="AB27" s="1"/>
      <c r="AC27" s="6"/>
      <c r="AD27" s="5"/>
      <c r="AE27" s="7"/>
      <c r="AF27" s="9"/>
      <c r="AG27" s="7"/>
      <c r="AH27" s="1"/>
      <c r="AI27" s="6"/>
      <c r="AJ27" s="1"/>
      <c r="AK27" s="6"/>
      <c r="AL27" s="5"/>
      <c r="AM27" s="6"/>
      <c r="AN27" s="1"/>
      <c r="AO27" s="7"/>
    </row>
    <row r="28" spans="2:41" s="20" customFormat="1" ht="15">
      <c r="B28" s="10"/>
      <c r="C28" s="12">
        <f>SUM(C3:C20)</f>
        <v>100</v>
      </c>
      <c r="D28" s="10"/>
      <c r="E28" s="12">
        <f>SUM(E3:E20)</f>
        <v>100</v>
      </c>
      <c r="F28" s="10"/>
      <c r="G28" s="12"/>
      <c r="H28" s="10"/>
      <c r="I28" s="12"/>
      <c r="J28" s="80"/>
      <c r="K28" s="12">
        <f>SUM(K3:K20)</f>
        <v>100</v>
      </c>
      <c r="L28" s="13"/>
      <c r="M28" s="12">
        <f>SUM(M3:M20)</f>
        <v>100</v>
      </c>
      <c r="N28" s="13"/>
      <c r="O28" s="12">
        <f>SUM(O3:O20)</f>
        <v>100.00000000000001</v>
      </c>
      <c r="P28" s="13"/>
      <c r="Q28" s="12">
        <f>SUM(Q3:Q20)</f>
        <v>99.99999999999999</v>
      </c>
      <c r="R28" s="80"/>
      <c r="S28" s="12">
        <f>SUM(S3:S20)</f>
        <v>100</v>
      </c>
      <c r="T28" s="10"/>
      <c r="U28" s="12">
        <f>SUM(U3:U20)</f>
        <v>100</v>
      </c>
      <c r="V28" s="10"/>
      <c r="W28" s="12">
        <f>SUM(W3:W20)</f>
        <v>99.6</v>
      </c>
      <c r="X28" s="10"/>
      <c r="Y28" s="12"/>
      <c r="Z28" s="11"/>
      <c r="AA28" s="12">
        <f>SUM(AA3:AA20)</f>
        <v>100.9</v>
      </c>
      <c r="AB28" s="13"/>
      <c r="AC28" s="12">
        <f>SUM(AC3:AC20)</f>
        <v>85.5</v>
      </c>
      <c r="AD28" s="13"/>
      <c r="AE28" s="12">
        <f>SUM(AE3:AE20)-AE3-AE9</f>
        <v>41</v>
      </c>
      <c r="AF28" s="10"/>
      <c r="AG28" s="12"/>
      <c r="AH28" s="13"/>
      <c r="AI28" s="12">
        <f>SUM(AI4:AI20)</f>
        <v>26</v>
      </c>
      <c r="AJ28" s="13"/>
      <c r="AK28" s="12">
        <f>SUM(AK7:AK20)</f>
        <v>0</v>
      </c>
      <c r="AL28" s="10"/>
      <c r="AM28" s="12">
        <f>SUM(AM3:AM20)</f>
        <v>81.2</v>
      </c>
      <c r="AN28" s="105"/>
      <c r="AO28" s="12"/>
    </row>
    <row r="29" spans="1:41" s="42" customFormat="1" ht="15">
      <c r="A29" s="83" t="s">
        <v>4</v>
      </c>
      <c r="B29" s="38"/>
      <c r="C29" s="39">
        <v>194</v>
      </c>
      <c r="D29" s="36"/>
      <c r="E29" s="35">
        <v>409</v>
      </c>
      <c r="F29" s="36"/>
      <c r="G29" s="35">
        <v>509</v>
      </c>
      <c r="H29" s="36"/>
      <c r="I29" s="35"/>
      <c r="J29" s="37"/>
      <c r="K29" s="37">
        <v>343</v>
      </c>
      <c r="L29" s="4"/>
      <c r="M29" s="35">
        <v>463</v>
      </c>
      <c r="N29" s="4"/>
      <c r="O29" s="35">
        <v>368</v>
      </c>
      <c r="P29" s="4"/>
      <c r="Q29" s="35">
        <v>424</v>
      </c>
      <c r="R29" s="37"/>
      <c r="S29" s="37">
        <v>428</v>
      </c>
      <c r="T29" s="4"/>
      <c r="U29" s="35">
        <v>296</v>
      </c>
      <c r="V29" s="36"/>
      <c r="W29" s="35">
        <v>357</v>
      </c>
      <c r="X29" s="38"/>
      <c r="Y29" s="39">
        <v>307</v>
      </c>
      <c r="Z29" s="37"/>
      <c r="AA29" s="37">
        <v>458</v>
      </c>
      <c r="AB29" s="40"/>
      <c r="AC29" s="39">
        <v>500</v>
      </c>
      <c r="AD29" s="4"/>
      <c r="AE29" s="41">
        <v>441</v>
      </c>
      <c r="AF29" s="36"/>
      <c r="AG29" s="35">
        <v>295</v>
      </c>
      <c r="AH29" s="40"/>
      <c r="AI29" s="39">
        <v>370</v>
      </c>
      <c r="AJ29" s="40"/>
      <c r="AK29" s="39">
        <v>425</v>
      </c>
      <c r="AL29" s="38"/>
      <c r="AM29" s="39">
        <v>514</v>
      </c>
      <c r="AN29" s="36"/>
      <c r="AO29" s="35">
        <v>340</v>
      </c>
    </row>
    <row r="30" spans="1:41" s="42" customFormat="1" ht="15">
      <c r="A30" s="84" t="s">
        <v>5</v>
      </c>
      <c r="B30" s="4"/>
      <c r="C30" s="15">
        <v>19.2</v>
      </c>
      <c r="D30" s="4"/>
      <c r="E30" s="15">
        <v>40.6</v>
      </c>
      <c r="F30" s="4"/>
      <c r="G30" s="15">
        <v>51</v>
      </c>
      <c r="H30" s="4"/>
      <c r="I30" s="15"/>
      <c r="J30" s="3"/>
      <c r="K30" s="3">
        <v>34</v>
      </c>
      <c r="L30" s="4"/>
      <c r="M30" s="15">
        <v>46.5</v>
      </c>
      <c r="N30" s="4"/>
      <c r="O30" s="15">
        <v>36.1</v>
      </c>
      <c r="P30" s="4"/>
      <c r="Q30" s="15">
        <v>10.9</v>
      </c>
      <c r="R30" s="3"/>
      <c r="S30" s="3">
        <v>41</v>
      </c>
      <c r="T30" s="4"/>
      <c r="U30" s="15">
        <v>28</v>
      </c>
      <c r="V30" s="4"/>
      <c r="W30" s="15">
        <v>35</v>
      </c>
      <c r="X30" s="4"/>
      <c r="Y30" s="15">
        <v>31</v>
      </c>
      <c r="Z30" s="3"/>
      <c r="AA30" s="3">
        <v>47</v>
      </c>
      <c r="AB30" s="4"/>
      <c r="AC30" s="15">
        <v>50</v>
      </c>
      <c r="AD30" s="4"/>
      <c r="AE30" s="15">
        <v>43</v>
      </c>
      <c r="AF30" s="4"/>
      <c r="AG30" s="15">
        <v>29</v>
      </c>
      <c r="AH30" s="4"/>
      <c r="AI30" s="15">
        <v>35</v>
      </c>
      <c r="AJ30" s="4"/>
      <c r="AK30" s="15">
        <v>40</v>
      </c>
      <c r="AL30" s="4"/>
      <c r="AM30" s="15">
        <v>52</v>
      </c>
      <c r="AN30" s="4"/>
      <c r="AO30" s="15">
        <v>31</v>
      </c>
    </row>
    <row r="31" spans="1:41" s="42" customFormat="1" ht="15">
      <c r="A31" s="84" t="s">
        <v>6</v>
      </c>
      <c r="B31" s="4"/>
      <c r="C31" s="15"/>
      <c r="D31" s="4"/>
      <c r="E31" s="15"/>
      <c r="F31" s="4"/>
      <c r="G31" s="15">
        <v>6.7</v>
      </c>
      <c r="H31" s="4"/>
      <c r="I31" s="15"/>
      <c r="J31" s="3"/>
      <c r="K31" s="3">
        <v>8.4</v>
      </c>
      <c r="L31" s="4"/>
      <c r="M31" s="15">
        <v>15.8</v>
      </c>
      <c r="N31" s="4"/>
      <c r="O31" s="15">
        <v>6.8</v>
      </c>
      <c r="P31" s="4"/>
      <c r="Q31" s="15">
        <v>7.1</v>
      </c>
      <c r="R31" s="3"/>
      <c r="S31" s="3">
        <v>6.9</v>
      </c>
      <c r="T31" s="4"/>
      <c r="U31" s="15">
        <v>4.8</v>
      </c>
      <c r="V31" s="4"/>
      <c r="W31" s="15">
        <v>5.3</v>
      </c>
      <c r="X31" s="4"/>
      <c r="Y31" s="15">
        <v>4.9</v>
      </c>
      <c r="Z31" s="3"/>
      <c r="AA31" s="3">
        <v>5.4</v>
      </c>
      <c r="AB31" s="4"/>
      <c r="AC31" s="15">
        <v>5.7</v>
      </c>
      <c r="AD31" s="4"/>
      <c r="AE31" s="15">
        <v>4.8</v>
      </c>
      <c r="AF31" s="4"/>
      <c r="AG31" s="15">
        <v>3.7</v>
      </c>
      <c r="AH31" s="4"/>
      <c r="AI31" s="15">
        <v>4.8</v>
      </c>
      <c r="AJ31" s="4"/>
      <c r="AK31" s="15">
        <v>3.5</v>
      </c>
      <c r="AL31" s="4"/>
      <c r="AM31" s="15">
        <v>5.5</v>
      </c>
      <c r="AN31" s="4"/>
      <c r="AO31" s="15">
        <v>5</v>
      </c>
    </row>
    <row r="32" spans="1:41" s="42" customFormat="1" ht="15">
      <c r="A32" s="84" t="s">
        <v>7</v>
      </c>
      <c r="B32" s="4"/>
      <c r="C32" s="15">
        <v>2.2</v>
      </c>
      <c r="D32" s="4"/>
      <c r="E32" s="15">
        <v>6.12</v>
      </c>
      <c r="F32" s="4"/>
      <c r="G32" s="15">
        <v>6.6</v>
      </c>
      <c r="H32" s="4"/>
      <c r="I32" s="15"/>
      <c r="J32" s="3"/>
      <c r="K32" s="3">
        <v>3.5</v>
      </c>
      <c r="L32" s="4"/>
      <c r="M32" s="15">
        <v>2.9</v>
      </c>
      <c r="N32" s="4"/>
      <c r="O32" s="15">
        <v>4.3</v>
      </c>
      <c r="P32" s="4"/>
      <c r="Q32" s="15">
        <v>6.1</v>
      </c>
      <c r="R32" s="3"/>
      <c r="S32" s="3">
        <v>8.7</v>
      </c>
      <c r="T32" s="4"/>
      <c r="U32" s="15">
        <v>5</v>
      </c>
      <c r="V32" s="4"/>
      <c r="W32" s="15">
        <v>5.6</v>
      </c>
      <c r="X32" s="4"/>
      <c r="Y32" s="15">
        <v>2.2</v>
      </c>
      <c r="Z32" s="3"/>
      <c r="AA32" s="3">
        <v>4.7</v>
      </c>
      <c r="AB32" s="4"/>
      <c r="AC32" s="15">
        <v>8.8</v>
      </c>
      <c r="AD32" s="4"/>
      <c r="AE32" s="15">
        <v>9.4</v>
      </c>
      <c r="AF32" s="4"/>
      <c r="AG32" s="15">
        <v>5.9</v>
      </c>
      <c r="AH32" s="4"/>
      <c r="AI32" s="15">
        <v>8.5</v>
      </c>
      <c r="AJ32" s="4"/>
      <c r="AK32" s="15">
        <v>13.3</v>
      </c>
      <c r="AL32" s="4"/>
      <c r="AM32" s="15">
        <v>5.5</v>
      </c>
      <c r="AN32" s="4"/>
      <c r="AO32" s="15">
        <v>10</v>
      </c>
    </row>
    <row r="33" spans="1:41" s="42" customFormat="1" ht="15">
      <c r="A33" s="84" t="s">
        <v>8</v>
      </c>
      <c r="B33" s="44"/>
      <c r="C33" s="45"/>
      <c r="D33" s="44"/>
      <c r="E33" s="45"/>
      <c r="F33" s="44"/>
      <c r="G33" s="45">
        <v>1.3</v>
      </c>
      <c r="H33" s="44"/>
      <c r="I33" s="45"/>
      <c r="J33" s="46"/>
      <c r="K33" s="61">
        <v>0.9</v>
      </c>
      <c r="L33" s="4"/>
      <c r="M33" s="45">
        <v>1.6</v>
      </c>
      <c r="N33" s="4"/>
      <c r="O33" s="45">
        <v>2.6</v>
      </c>
      <c r="P33" s="4"/>
      <c r="Q33" s="45">
        <v>5.1</v>
      </c>
      <c r="R33" s="46"/>
      <c r="S33" s="58">
        <v>5.1</v>
      </c>
      <c r="T33" s="4"/>
      <c r="U33" s="43">
        <v>5</v>
      </c>
      <c r="V33" s="44"/>
      <c r="W33" s="43">
        <v>2.3</v>
      </c>
      <c r="X33" s="44"/>
      <c r="Y33" s="45">
        <v>0.5</v>
      </c>
      <c r="Z33" s="46"/>
      <c r="AA33" s="46">
        <v>1</v>
      </c>
      <c r="AB33" s="4"/>
      <c r="AC33" s="15">
        <v>1.6</v>
      </c>
      <c r="AD33" s="4"/>
      <c r="AE33" s="15">
        <v>5</v>
      </c>
      <c r="AF33" s="44"/>
      <c r="AG33" s="45">
        <v>1.7</v>
      </c>
      <c r="AH33" s="4"/>
      <c r="AI33" s="15">
        <v>2.8</v>
      </c>
      <c r="AJ33" s="4"/>
      <c r="AK33" s="45">
        <v>3.3</v>
      </c>
      <c r="AL33" s="44"/>
      <c r="AM33" s="45">
        <v>4</v>
      </c>
      <c r="AN33" s="44"/>
      <c r="AO33" s="45">
        <v>3.7</v>
      </c>
    </row>
    <row r="34" spans="1:41" s="42" customFormat="1" ht="15">
      <c r="A34" s="84" t="s">
        <v>9</v>
      </c>
      <c r="B34" s="4"/>
      <c r="C34" s="15"/>
      <c r="D34" s="4"/>
      <c r="E34" s="15"/>
      <c r="F34" s="4"/>
      <c r="G34" s="15">
        <v>1.2</v>
      </c>
      <c r="H34" s="4"/>
      <c r="I34" s="15"/>
      <c r="J34" s="3"/>
      <c r="K34" s="3"/>
      <c r="L34" s="4"/>
      <c r="M34" s="15">
        <v>2.3</v>
      </c>
      <c r="N34" s="4"/>
      <c r="O34" s="15">
        <v>5.6</v>
      </c>
      <c r="P34" s="4"/>
      <c r="Q34" s="15">
        <v>6.1</v>
      </c>
      <c r="R34" s="3"/>
      <c r="S34" s="3">
        <v>1.2</v>
      </c>
      <c r="T34" s="4"/>
      <c r="U34" s="15">
        <v>2</v>
      </c>
      <c r="V34" s="4"/>
      <c r="W34" s="15">
        <v>1.4</v>
      </c>
      <c r="X34" s="4"/>
      <c r="Y34" s="15">
        <v>2.3</v>
      </c>
      <c r="Z34" s="3"/>
      <c r="AA34" s="3"/>
      <c r="AB34" s="4"/>
      <c r="AC34" s="15"/>
      <c r="AD34" s="4"/>
      <c r="AE34" s="15"/>
      <c r="AF34" s="4"/>
      <c r="AG34" s="15"/>
      <c r="AH34" s="4"/>
      <c r="AI34" s="15">
        <v>4</v>
      </c>
      <c r="AJ34" s="4"/>
      <c r="AK34" s="15">
        <v>1.6</v>
      </c>
      <c r="AL34" s="4"/>
      <c r="AM34" s="15"/>
      <c r="AN34" s="4"/>
      <c r="AO34" s="15"/>
    </row>
    <row r="35" spans="1:41" s="42" customFormat="1" ht="15">
      <c r="A35" s="84" t="s">
        <v>10</v>
      </c>
      <c r="B35" s="4"/>
      <c r="C35" s="15">
        <v>3.2</v>
      </c>
      <c r="D35" s="4"/>
      <c r="E35" s="15">
        <v>4.09</v>
      </c>
      <c r="F35" s="4"/>
      <c r="G35" s="15">
        <v>5.3</v>
      </c>
      <c r="H35" s="4"/>
      <c r="I35" s="15"/>
      <c r="J35" s="3"/>
      <c r="K35" s="3">
        <v>5.4</v>
      </c>
      <c r="L35" s="4"/>
      <c r="M35" s="15">
        <v>7</v>
      </c>
      <c r="N35" s="4"/>
      <c r="O35" s="15"/>
      <c r="P35" s="4"/>
      <c r="Q35" s="15"/>
      <c r="R35" s="3"/>
      <c r="S35" s="3">
        <v>5.4</v>
      </c>
      <c r="T35" s="4"/>
      <c r="U35" s="15"/>
      <c r="V35" s="4"/>
      <c r="W35" s="15">
        <v>4.2</v>
      </c>
      <c r="X35" s="4"/>
      <c r="Y35" s="15">
        <v>3.6</v>
      </c>
      <c r="Z35" s="3"/>
      <c r="AA35" s="3">
        <v>3.4</v>
      </c>
      <c r="AB35" s="4"/>
      <c r="AC35" s="15">
        <v>2.8</v>
      </c>
      <c r="AD35" s="4"/>
      <c r="AE35" s="15">
        <v>2.5</v>
      </c>
      <c r="AF35" s="4"/>
      <c r="AG35" s="15">
        <v>2</v>
      </c>
      <c r="AH35" s="4"/>
      <c r="AI35" s="15">
        <v>3.2</v>
      </c>
      <c r="AJ35" s="4"/>
      <c r="AK35" s="15">
        <v>2.5</v>
      </c>
      <c r="AL35" s="4"/>
      <c r="AM35" s="15">
        <v>5</v>
      </c>
      <c r="AN35" s="4"/>
      <c r="AO35" s="15">
        <v>4.2</v>
      </c>
    </row>
    <row r="36" spans="1:41" s="42" customFormat="1" ht="15">
      <c r="A36" s="84" t="s">
        <v>11</v>
      </c>
      <c r="B36" s="4"/>
      <c r="C36" s="15"/>
      <c r="D36" s="44"/>
      <c r="E36" s="45"/>
      <c r="F36" s="44"/>
      <c r="G36" s="45">
        <v>2</v>
      </c>
      <c r="H36" s="4"/>
      <c r="I36" s="15"/>
      <c r="J36" s="46"/>
      <c r="K36" s="58">
        <v>2.5</v>
      </c>
      <c r="L36" s="4"/>
      <c r="M36" s="43">
        <v>2.3</v>
      </c>
      <c r="N36" s="4"/>
      <c r="O36" s="43">
        <v>2.5</v>
      </c>
      <c r="P36" s="4"/>
      <c r="Q36" s="45">
        <v>1.5</v>
      </c>
      <c r="R36" s="3"/>
      <c r="S36" s="58">
        <v>3.5</v>
      </c>
      <c r="T36" s="4"/>
      <c r="U36" s="15">
        <v>1.5</v>
      </c>
      <c r="V36" s="4"/>
      <c r="W36" s="15">
        <v>1.1</v>
      </c>
      <c r="X36" s="4"/>
      <c r="Y36" s="15">
        <v>2.2</v>
      </c>
      <c r="Z36" s="3"/>
      <c r="AA36" s="58">
        <v>2.9</v>
      </c>
      <c r="AB36" s="4"/>
      <c r="AC36" s="15">
        <v>2.4</v>
      </c>
      <c r="AD36" s="4"/>
      <c r="AE36" s="43">
        <v>3.3</v>
      </c>
      <c r="AF36" s="4"/>
      <c r="AG36" s="15">
        <v>2.5</v>
      </c>
      <c r="AH36" s="4"/>
      <c r="AI36" s="15">
        <v>1.9</v>
      </c>
      <c r="AJ36" s="4"/>
      <c r="AK36" s="43">
        <v>3</v>
      </c>
      <c r="AL36" s="44"/>
      <c r="AM36" s="43">
        <v>3.375</v>
      </c>
      <c r="AN36" s="4"/>
      <c r="AO36" s="15">
        <v>3</v>
      </c>
    </row>
    <row r="37" spans="1:41" s="51" customFormat="1" ht="15">
      <c r="A37" s="85" t="s">
        <v>12</v>
      </c>
      <c r="B37" s="47"/>
      <c r="C37" s="48"/>
      <c r="D37" s="47"/>
      <c r="E37" s="48"/>
      <c r="F37" s="47"/>
      <c r="G37" s="48"/>
      <c r="H37" s="47"/>
      <c r="I37" s="48"/>
      <c r="J37" s="49"/>
      <c r="K37" s="49"/>
      <c r="L37" s="47"/>
      <c r="M37" s="48"/>
      <c r="N37" s="47"/>
      <c r="O37" s="48"/>
      <c r="P37" s="47"/>
      <c r="Q37" s="48"/>
      <c r="R37" s="49"/>
      <c r="S37" s="49"/>
      <c r="T37" s="47"/>
      <c r="U37" s="48"/>
      <c r="V37" s="47"/>
      <c r="W37" s="48">
        <v>0.43</v>
      </c>
      <c r="X37" s="47"/>
      <c r="Y37" s="48"/>
      <c r="Z37" s="49"/>
      <c r="AA37" s="49"/>
      <c r="AB37" s="47"/>
      <c r="AC37" s="50"/>
      <c r="AD37" s="47"/>
      <c r="AE37" s="48"/>
      <c r="AF37" s="47"/>
      <c r="AG37" s="48"/>
      <c r="AH37" s="47"/>
      <c r="AI37" s="15"/>
      <c r="AJ37" s="47"/>
      <c r="AK37" s="48"/>
      <c r="AL37" s="47"/>
      <c r="AM37" s="45"/>
      <c r="AN37" s="47"/>
      <c r="AO37" s="48"/>
    </row>
    <row r="38" spans="1:41" ht="15">
      <c r="A38" s="83" t="s">
        <v>13</v>
      </c>
      <c r="B38" s="17">
        <v>120</v>
      </c>
      <c r="C38" s="16">
        <v>4.27</v>
      </c>
      <c r="D38" s="63">
        <v>135</v>
      </c>
      <c r="E38" s="16">
        <v>2.28</v>
      </c>
      <c r="F38" s="63">
        <v>180</v>
      </c>
      <c r="G38" s="16">
        <v>4</v>
      </c>
      <c r="H38" s="106"/>
      <c r="I38" s="16"/>
      <c r="J38" s="91">
        <v>190</v>
      </c>
      <c r="K38" s="18">
        <v>1.15</v>
      </c>
      <c r="L38" s="17">
        <v>180</v>
      </c>
      <c r="M38" s="16">
        <v>2.23</v>
      </c>
      <c r="N38" s="63">
        <v>190</v>
      </c>
      <c r="O38" s="16">
        <v>1.79</v>
      </c>
      <c r="P38" s="63">
        <v>190</v>
      </c>
      <c r="Q38" s="16">
        <v>1.79</v>
      </c>
      <c r="R38" s="63">
        <v>190</v>
      </c>
      <c r="S38" s="18">
        <v>3.1</v>
      </c>
      <c r="T38" s="17">
        <v>190</v>
      </c>
      <c r="U38" s="16">
        <v>1.41</v>
      </c>
      <c r="V38" s="17">
        <v>360</v>
      </c>
      <c r="W38" s="16"/>
      <c r="X38" s="63">
        <v>190</v>
      </c>
      <c r="Y38" s="18">
        <v>1.4</v>
      </c>
      <c r="Z38" s="17">
        <v>125</v>
      </c>
      <c r="AA38" s="16">
        <v>2.94</v>
      </c>
      <c r="AB38" s="17">
        <v>190</v>
      </c>
      <c r="AC38" s="16">
        <v>2.49</v>
      </c>
      <c r="AD38" s="17">
        <v>190</v>
      </c>
      <c r="AE38" s="16">
        <v>2.82</v>
      </c>
      <c r="AF38" s="17">
        <v>190</v>
      </c>
      <c r="AG38" s="16">
        <v>2.85</v>
      </c>
      <c r="AH38" s="17">
        <v>180</v>
      </c>
      <c r="AI38" s="16">
        <v>3.87</v>
      </c>
      <c r="AJ38" s="17">
        <v>195</v>
      </c>
      <c r="AK38" s="16">
        <v>2.8</v>
      </c>
      <c r="AL38" s="63">
        <v>190</v>
      </c>
      <c r="AM38" s="16">
        <v>2.55</v>
      </c>
      <c r="AN38" s="63">
        <v>200</v>
      </c>
      <c r="AO38" s="16">
        <v>2.19</v>
      </c>
    </row>
    <row r="39" spans="1:41" ht="15">
      <c r="A39" s="86"/>
      <c r="B39" s="14"/>
      <c r="C39" s="107">
        <f>C38/B38*1000</f>
        <v>35.58333333333333</v>
      </c>
      <c r="D39" s="94"/>
      <c r="E39" s="52">
        <f>E38/D38*1000</f>
        <v>16.888888888888886</v>
      </c>
      <c r="F39" s="94"/>
      <c r="G39" s="52">
        <f>G38/F38*1000</f>
        <v>22.22222222222222</v>
      </c>
      <c r="H39" s="94"/>
      <c r="I39" s="52"/>
      <c r="J39" s="53"/>
      <c r="K39" s="52">
        <f>K38/J38*1000</f>
        <v>6.052631578947367</v>
      </c>
      <c r="L39" s="14"/>
      <c r="M39" s="52">
        <f>M38/L38*1000</f>
        <v>12.38888888888889</v>
      </c>
      <c r="N39" s="14"/>
      <c r="O39" s="52">
        <f>O38/N38*1000</f>
        <v>9.421052631578949</v>
      </c>
      <c r="P39" s="14"/>
      <c r="Q39" s="52">
        <f>Q38/P38*1000</f>
        <v>9.421052631578949</v>
      </c>
      <c r="R39" s="53"/>
      <c r="S39" s="52">
        <f>S38/R38*1000</f>
        <v>16.31578947368421</v>
      </c>
      <c r="T39" s="14"/>
      <c r="U39" s="52">
        <f>U38/T38*1000</f>
        <v>7.421052631578947</v>
      </c>
      <c r="V39" s="14"/>
      <c r="W39" s="52">
        <f>W38/V38*1000</f>
        <v>0</v>
      </c>
      <c r="X39" s="53"/>
      <c r="Y39" s="52">
        <f>Y38/X38*1000</f>
        <v>7.368421052631579</v>
      </c>
      <c r="Z39" s="14"/>
      <c r="AA39" s="52">
        <f>AA38/Z38*1000</f>
        <v>23.52</v>
      </c>
      <c r="AB39" s="14"/>
      <c r="AC39" s="52">
        <f>AC38/AB38*1000</f>
        <v>13.105263157894738</v>
      </c>
      <c r="AD39" s="14"/>
      <c r="AE39" s="52">
        <f>AE38/AD38*1000</f>
        <v>14.842105263157894</v>
      </c>
      <c r="AF39" s="14"/>
      <c r="AG39" s="52">
        <f>AG38/AF38*1000</f>
        <v>15.000000000000002</v>
      </c>
      <c r="AH39" s="14"/>
      <c r="AI39" s="52">
        <f>AI38/AH38*1000</f>
        <v>21.5</v>
      </c>
      <c r="AJ39" s="14"/>
      <c r="AK39" s="52">
        <f>AK38/AJ38*1000</f>
        <v>14.358974358974358</v>
      </c>
      <c r="AL39" s="94"/>
      <c r="AM39" s="52">
        <f>AM38/AL38*1000</f>
        <v>13.421052631578947</v>
      </c>
      <c r="AN39" s="94"/>
      <c r="AO39" s="52">
        <f>AO38/AN38*1000</f>
        <v>10.95</v>
      </c>
    </row>
    <row r="40" spans="1:29" ht="15">
      <c r="A40" s="87" t="s">
        <v>61</v>
      </c>
      <c r="B40" s="64"/>
      <c r="C40" s="65"/>
      <c r="D40" s="64" t="s">
        <v>90</v>
      </c>
      <c r="E40" s="65"/>
      <c r="F40" s="64"/>
      <c r="G40" s="65"/>
      <c r="H40" s="64"/>
      <c r="I40" s="65"/>
      <c r="J40" s="66" t="s">
        <v>62</v>
      </c>
      <c r="K40" s="66"/>
      <c r="L40" s="64"/>
      <c r="M40" s="65"/>
      <c r="N40" s="64" t="s">
        <v>151</v>
      </c>
      <c r="O40" s="65"/>
      <c r="P40" s="64" t="s">
        <v>158</v>
      </c>
      <c r="Q40" s="65"/>
      <c r="R40" s="66"/>
      <c r="S40" s="66"/>
      <c r="T40" s="64"/>
      <c r="U40" s="65"/>
      <c r="V40" s="64"/>
      <c r="W40" s="65"/>
      <c r="X40" s="66"/>
      <c r="Y40" s="66"/>
      <c r="Z40" s="64"/>
      <c r="AA40" s="65"/>
      <c r="AB40" s="64"/>
      <c r="AC40" s="65"/>
    </row>
    <row r="41" spans="10:11" ht="15">
      <c r="J41" s="110" t="s">
        <v>63</v>
      </c>
      <c r="K41" s="110"/>
    </row>
    <row r="45" ht="15">
      <c r="A45" t="s">
        <v>54</v>
      </c>
    </row>
    <row r="46" ht="15">
      <c r="A46" s="62" t="s">
        <v>56</v>
      </c>
    </row>
    <row r="47" ht="15">
      <c r="A47" t="s">
        <v>51</v>
      </c>
    </row>
    <row r="48" ht="15">
      <c r="A48" t="s">
        <v>53</v>
      </c>
    </row>
    <row r="49" ht="15">
      <c r="A49" t="s">
        <v>55</v>
      </c>
    </row>
    <row r="50" ht="15">
      <c r="A50" t="s">
        <v>52</v>
      </c>
    </row>
    <row r="52" ht="15">
      <c r="A52" s="62" t="s">
        <v>66</v>
      </c>
    </row>
    <row r="53" ht="15">
      <c r="A53" s="60" t="s">
        <v>57</v>
      </c>
    </row>
    <row r="56" ht="15">
      <c r="A56" t="s">
        <v>40</v>
      </c>
    </row>
    <row r="57" ht="15">
      <c r="A57" t="s">
        <v>42</v>
      </c>
    </row>
    <row r="58" ht="15">
      <c r="A58" t="s">
        <v>43</v>
      </c>
    </row>
    <row r="62" ht="15">
      <c r="A62" s="62" t="s">
        <v>68</v>
      </c>
    </row>
    <row r="63" ht="15">
      <c r="A63" s="62" t="s">
        <v>69</v>
      </c>
    </row>
  </sheetData>
  <sheetProtection/>
  <mergeCells count="21">
    <mergeCell ref="P2:Q2"/>
    <mergeCell ref="F2:G2"/>
    <mergeCell ref="H2:I2"/>
    <mergeCell ref="AF2:AG2"/>
    <mergeCell ref="AN2:AO2"/>
    <mergeCell ref="AH2:AI2"/>
    <mergeCell ref="T2:U2"/>
    <mergeCell ref="V2:W2"/>
    <mergeCell ref="Z2:AA2"/>
    <mergeCell ref="X2:Y2"/>
    <mergeCell ref="N2:O2"/>
    <mergeCell ref="D2:E2"/>
    <mergeCell ref="J41:K41"/>
    <mergeCell ref="B2:C2"/>
    <mergeCell ref="L2:M2"/>
    <mergeCell ref="AL2:AM2"/>
    <mergeCell ref="AB2:AC2"/>
    <mergeCell ref="AD2:AE2"/>
    <mergeCell ref="AJ2:AK2"/>
    <mergeCell ref="J2:K2"/>
    <mergeCell ref="R2:S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2017-11-06T12:07:14Z</dcterms:created>
  <dcterms:modified xsi:type="dcterms:W3CDTF">2020-10-14T01:23:31Z</dcterms:modified>
  <cp:category/>
  <cp:version/>
  <cp:contentType/>
  <cp:contentStatus/>
</cp:coreProperties>
</file>