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120" windowWidth="24780" windowHeight="11640" tabRatio="172" activeTab="0"/>
  </bookViews>
  <sheets>
    <sheet name="Caisso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<sst xmlns="http://schemas.openxmlformats.org/spreadsheetml/2006/main" count="46" uniqueCount="42">
  <si>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Puissance</t>
  </si>
  <si>
    <t>Bande passante</t>
  </si>
  <si>
    <t>Impédance</t>
  </si>
  <si>
    <t>Pression</t>
  </si>
  <si>
    <t>Sensibilité</t>
  </si>
  <si>
    <t>HP</t>
  </si>
  <si>
    <t>Filtre</t>
  </si>
  <si>
    <t>Dispersion</t>
  </si>
  <si>
    <t>Connecteur</t>
  </si>
  <si>
    <t>Prix</t>
  </si>
  <si>
    <t>Volume</t>
  </si>
  <si>
    <t>Largeur</t>
  </si>
  <si>
    <t>Hauteur</t>
  </si>
  <si>
    <t>Profondeur</t>
  </si>
  <si>
    <t>Poid</t>
  </si>
  <si>
    <t>RMS</t>
  </si>
  <si>
    <t>Peak</t>
  </si>
  <si>
    <t>SPL</t>
  </si>
  <si>
    <t>(1 W / 1 m)</t>
  </si>
  <si>
    <t>Pouce</t>
  </si>
  <si>
    <t>cm</t>
  </si>
  <si>
    <t>Réf.</t>
  </si>
  <si>
    <t>Bobine</t>
  </si>
  <si>
    <t>Aimant</t>
  </si>
  <si>
    <t>Poids</t>
  </si>
  <si>
    <t>puissance</t>
  </si>
  <si>
    <t>Coupure</t>
  </si>
  <si>
    <t>H</t>
  </si>
  <si>
    <t>V</t>
  </si>
  <si>
    <t>Occasion</t>
  </si>
  <si>
    <t>Neuf</t>
  </si>
  <si>
    <t>année</t>
  </si>
  <si>
    <t>Photo</t>
  </si>
  <si>
    <t>Modèle</t>
  </si>
  <si>
    <t xml:space="preserve">EVP-X15PB </t>
  </si>
  <si>
    <t>Actif</t>
  </si>
  <si>
    <t>Type</t>
  </si>
  <si>
    <t>Wafedale</t>
  </si>
  <si>
    <t>The Box</t>
  </si>
  <si>
    <t>TA18</t>
  </si>
  <si>
    <t>EVP-15SB</t>
  </si>
  <si>
    <t>Passif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</si>
</sst>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Kg&quot;"/>
    <numFmt numFmtId="165" formatCode="General&quot; cm&quot;"/>
    <numFmt numFmtId="166" formatCode="#,##0\ &quot;€&quot;"/>
    <numFmt numFmtId="167" formatCode="General&quot; Ω&quot;"/>
    <numFmt numFmtId="168" formatCode="General&quot; dB&quot;"/>
    <numFmt numFmtId="169" formatCode="#,##0.000&quot; m³&quot;"/>
    <numFmt numFmtId="170" formatCode="#,##0&quot; Hz&quot;"/>
    <numFmt numFmtId="171" formatCode="#,##0&quot; W&quot;"/>
    <numFmt numFmtId="172" formatCode="General&quot; ''&quot;"/>
    <numFmt numFmtId="173" formatCode="&quot;±&quot;#&quot;dB&quot;"/>
    <numFmt numFmtId="174" formatCode="#,###&quot; W&quot;"/>
    <numFmt numFmtId="175" formatCode="#,##0&quot; Hz -&quot;"/>
    <numFmt numFmtId="176" formatCode="General&quot; mm&quot;"/>
    <numFmt numFmtId="177" formatCode="General&quot; kHz&quot;"/>
    <numFmt numFmtId="178" formatCode="General&quot; Hz&quot;"/>
    <numFmt numFmtId="179" formatCode="General&quot;°&quot;"/>
    <numFmt numFmtId="180" formatCode="#&quot; &quot;?/?&quot;''&quot;"/>
    <numFmt numFmtId="181" formatCode="General&quot; Hz -&quot;"/>
    <numFmt numFmtId="182" formatCode="#,##0&quot; cm&quot;"/>
    <numFmt numFmtId="183" formatCode="General&quot; %&quot;"/>
    <numFmt numFmtId="184" formatCode="#,##0&quot; dB&quot;"/>
    <numFmt numFmtId="185" formatCode="#,##0&quot; ''&quot;"/>
    <numFmt numFmtId="186" formatCode="#,##0&quot; Ω&quot;"/>
    <numFmt numFmtId="187" formatCode="General&quot; W&quot;"/>
    <numFmt numFmtId="188" formatCode="#,##0&quot; Hz - &quot;"/>
    <numFmt numFmtId="189" formatCode="&quot;- &quot;General&quot; dB&quot;"/>
    <numFmt numFmtId="190" formatCode="General&quot; kg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0" fontId="0" fillId="0" borderId="0" xfId="0" applyFont="1" applyAlignment="1">
      <alignment/>
    </xf>
    <xf numFmtId="167" fontId="4" fillId="33" borderId="10" xfId="52" applyNumberFormat="1" applyFont="1" applyFill="1" applyBorder="1" applyAlignment="1">
      <alignment horizontal="center"/>
      <protection/>
    </xf>
    <xf numFmtId="168" fontId="3" fillId="33" borderId="10" xfId="52" applyNumberFormat="1" applyFont="1" applyFill="1" applyBorder="1" applyAlignment="1">
      <alignment horizontal="center"/>
      <protection/>
    </xf>
    <xf numFmtId="0" fontId="3" fillId="33" borderId="10" xfId="52" applyFont="1" applyFill="1" applyBorder="1">
      <alignment/>
      <protection/>
    </xf>
    <xf numFmtId="0" fontId="3" fillId="33" borderId="11" xfId="52" applyFont="1" applyFill="1" applyBorder="1" applyAlignment="1">
      <alignment horizontal="center"/>
      <protection/>
    </xf>
    <xf numFmtId="0" fontId="3" fillId="33" borderId="11" xfId="52" applyFont="1" applyFill="1" applyBorder="1">
      <alignment/>
      <protection/>
    </xf>
    <xf numFmtId="167" fontId="4" fillId="33" borderId="11" xfId="52" applyNumberFormat="1" applyFont="1" applyFill="1" applyBorder="1" applyAlignment="1">
      <alignment horizontal="center"/>
      <protection/>
    </xf>
    <xf numFmtId="168" fontId="3" fillId="33" borderId="11" xfId="52" applyNumberFormat="1" applyFont="1" applyFill="1" applyBorder="1" applyAlignment="1">
      <alignment horizontal="center"/>
      <protection/>
    </xf>
    <xf numFmtId="166" fontId="3" fillId="33" borderId="11" xfId="52" applyNumberFormat="1" applyFont="1" applyFill="1" applyBorder="1" applyAlignment="1">
      <alignment horizontal="center"/>
      <protection/>
    </xf>
    <xf numFmtId="169" fontId="42" fillId="34" borderId="10" xfId="52" applyNumberFormat="1" applyFont="1" applyFill="1" applyBorder="1" applyAlignment="1">
      <alignment horizontal="center"/>
      <protection/>
    </xf>
    <xf numFmtId="165" fontId="44" fillId="34" borderId="10" xfId="52" applyNumberFormat="1" applyFont="1" applyFill="1" applyBorder="1" applyAlignment="1">
      <alignment horizontal="center"/>
      <protection/>
    </xf>
    <xf numFmtId="169" fontId="45" fillId="34" borderId="11" xfId="52" applyNumberFormat="1" applyFont="1" applyFill="1" applyBorder="1" applyAlignment="1">
      <alignment horizontal="center"/>
      <protection/>
    </xf>
    <xf numFmtId="165" fontId="2" fillId="34" borderId="11" xfId="52" applyNumberFormat="1" applyFill="1" applyBorder="1">
      <alignment/>
      <protection/>
    </xf>
    <xf numFmtId="0" fontId="42" fillId="34" borderId="12" xfId="52" applyFont="1" applyFill="1" applyBorder="1" applyAlignment="1">
      <alignment horizontal="center"/>
      <protection/>
    </xf>
    <xf numFmtId="166" fontId="3" fillId="33" borderId="13" xfId="52" applyNumberFormat="1" applyFont="1" applyFill="1" applyBorder="1" applyAlignment="1">
      <alignment horizontal="center"/>
      <protection/>
    </xf>
    <xf numFmtId="172" fontId="3" fillId="33" borderId="10" xfId="52" applyNumberFormat="1" applyFont="1" applyFill="1" applyBorder="1" applyAlignment="1">
      <alignment horizontal="center"/>
      <protection/>
    </xf>
    <xf numFmtId="172" fontId="3" fillId="33" borderId="11" xfId="52" applyNumberFormat="1" applyFont="1" applyFill="1" applyBorder="1" applyAlignment="1">
      <alignment horizontal="center"/>
      <protection/>
    </xf>
    <xf numFmtId="0" fontId="42" fillId="34" borderId="14" xfId="52" applyFont="1" applyFill="1" applyBorder="1" applyAlignment="1">
      <alignment horizontal="center"/>
      <protection/>
    </xf>
    <xf numFmtId="176" fontId="3" fillId="33" borderId="10" xfId="52" applyNumberFormat="1" applyFont="1" applyFill="1" applyBorder="1" applyAlignment="1">
      <alignment horizontal="center"/>
      <protection/>
    </xf>
    <xf numFmtId="0" fontId="3" fillId="33" borderId="15" xfId="52" applyFont="1" applyFill="1" applyBorder="1">
      <alignment/>
      <protection/>
    </xf>
    <xf numFmtId="0" fontId="3" fillId="33" borderId="13" xfId="52" applyFont="1" applyFill="1" applyBorder="1">
      <alignment/>
      <protection/>
    </xf>
    <xf numFmtId="179" fontId="3" fillId="33" borderId="13" xfId="52" applyNumberFormat="1" applyFont="1" applyFill="1" applyBorder="1" applyAlignment="1">
      <alignment horizontal="center"/>
      <protection/>
    </xf>
    <xf numFmtId="177" fontId="3" fillId="33" borderId="13" xfId="52" applyNumberFormat="1" applyFont="1" applyFill="1" applyBorder="1" applyAlignment="1">
      <alignment horizontal="center"/>
      <protection/>
    </xf>
    <xf numFmtId="0" fontId="3" fillId="33" borderId="16" xfId="52" applyNumberFormat="1" applyFont="1" applyFill="1" applyBorder="1" applyAlignment="1">
      <alignment horizontal="center"/>
      <protection/>
    </xf>
    <xf numFmtId="176" fontId="3" fillId="33" borderId="15" xfId="52" applyNumberFormat="1" applyFont="1" applyFill="1" applyBorder="1" applyAlignment="1">
      <alignment horizontal="center"/>
      <protection/>
    </xf>
    <xf numFmtId="168" fontId="4" fillId="33" borderId="10" xfId="52" applyNumberFormat="1" applyFont="1" applyFill="1" applyBorder="1" applyAlignment="1">
      <alignment horizontal="center"/>
      <protection/>
    </xf>
    <xf numFmtId="168" fontId="4" fillId="33" borderId="11" xfId="52" applyNumberFormat="1" applyFont="1" applyFill="1" applyBorder="1" applyAlignment="1">
      <alignment horizontal="center"/>
      <protection/>
    </xf>
    <xf numFmtId="174" fontId="3" fillId="33" borderId="10" xfId="52" applyNumberFormat="1" applyFont="1" applyFill="1" applyBorder="1" applyAlignment="1">
      <alignment horizontal="center"/>
      <protection/>
    </xf>
    <xf numFmtId="0" fontId="42" fillId="34" borderId="0" xfId="0" applyFont="1" applyFill="1" applyAlignment="1">
      <alignment horizontal="center"/>
    </xf>
    <xf numFmtId="166" fontId="46" fillId="35" borderId="0" xfId="0" applyNumberFormat="1" applyFont="1" applyFill="1" applyAlignment="1">
      <alignment horizontal="center"/>
    </xf>
    <xf numFmtId="0" fontId="0" fillId="0" borderId="0" xfId="0" applyAlignment="1">
      <alignment/>
    </xf>
    <xf numFmtId="185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69" fontId="0" fillId="0" borderId="10" xfId="0" applyNumberFormat="1" applyFill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87" fontId="0" fillId="0" borderId="0" xfId="0" applyNumberFormat="1" applyAlignment="1">
      <alignment/>
    </xf>
    <xf numFmtId="169" fontId="0" fillId="0" borderId="10" xfId="0" applyNumberFormat="1" applyFill="1" applyBorder="1" applyAlignment="1">
      <alignment/>
    </xf>
    <xf numFmtId="165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33" borderId="0" xfId="52" applyFont="1" applyFill="1" applyAlignment="1">
      <alignment horizontal="center"/>
      <protection/>
    </xf>
    <xf numFmtId="0" fontId="0" fillId="0" borderId="0" xfId="0" applyAlignment="1">
      <alignment horizontal="center"/>
    </xf>
    <xf numFmtId="190" fontId="3" fillId="33" borderId="10" xfId="52" applyNumberFormat="1" applyFont="1" applyFill="1" applyBorder="1">
      <alignment/>
      <protection/>
    </xf>
    <xf numFmtId="190" fontId="3" fillId="33" borderId="11" xfId="52" applyNumberFormat="1" applyFont="1" applyFill="1" applyBorder="1">
      <alignment/>
      <protection/>
    </xf>
    <xf numFmtId="190" fontId="0" fillId="0" borderId="17" xfId="0" applyNumberFormat="1" applyFill="1" applyBorder="1" applyAlignment="1">
      <alignment horizontal="center"/>
    </xf>
    <xf numFmtId="178" fontId="3" fillId="33" borderId="11" xfId="52" applyNumberFormat="1" applyFont="1" applyFill="1" applyBorder="1" applyAlignment="1">
      <alignment horizontal="center"/>
      <protection/>
    </xf>
    <xf numFmtId="178" fontId="0" fillId="0" borderId="0" xfId="0" applyNumberFormat="1" applyAlignment="1">
      <alignment/>
    </xf>
    <xf numFmtId="187" fontId="3" fillId="33" borderId="16" xfId="52" applyNumberFormat="1" applyFont="1" applyFill="1" applyBorder="1" applyAlignment="1">
      <alignment horizontal="center"/>
      <protection/>
    </xf>
    <xf numFmtId="168" fontId="3" fillId="33" borderId="18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18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187" fontId="3" fillId="33" borderId="19" xfId="52" applyNumberFormat="1" applyFont="1" applyFill="1" applyBorder="1" applyAlignment="1">
      <alignment horizontal="center"/>
      <protection/>
    </xf>
    <xf numFmtId="187" fontId="3" fillId="33" borderId="20" xfId="52" applyNumberFormat="1" applyFont="1" applyFill="1" applyBorder="1" applyAlignment="1">
      <alignment horizontal="center"/>
      <protection/>
    </xf>
    <xf numFmtId="0" fontId="42" fillId="34" borderId="15" xfId="52" applyFont="1" applyFill="1" applyBorder="1" applyAlignment="1">
      <alignment horizontal="center"/>
      <protection/>
    </xf>
    <xf numFmtId="0" fontId="42" fillId="34" borderId="21" xfId="52" applyFont="1" applyFill="1" applyBorder="1" applyAlignment="1">
      <alignment horizontal="center"/>
      <protection/>
    </xf>
    <xf numFmtId="165" fontId="3" fillId="33" borderId="22" xfId="52" applyNumberFormat="1" applyFont="1" applyFill="1" applyBorder="1" applyAlignment="1">
      <alignment horizontal="center"/>
      <protection/>
    </xf>
    <xf numFmtId="165" fontId="3" fillId="33" borderId="12" xfId="52" applyNumberFormat="1" applyFont="1" applyFill="1" applyBorder="1" applyAlignment="1">
      <alignment horizontal="center"/>
      <protection/>
    </xf>
    <xf numFmtId="165" fontId="3" fillId="33" borderId="23" xfId="52" applyNumberFormat="1" applyFont="1" applyFill="1" applyBorder="1" applyAlignment="1">
      <alignment horizontal="center"/>
      <protection/>
    </xf>
    <xf numFmtId="179" fontId="3" fillId="33" borderId="24" xfId="52" applyNumberFormat="1" applyFont="1" applyFill="1" applyBorder="1" applyAlignment="1">
      <alignment horizontal="center"/>
      <protection/>
    </xf>
    <xf numFmtId="179" fontId="3" fillId="33" borderId="20" xfId="52" applyNumberFormat="1" applyFont="1" applyFill="1" applyBorder="1" applyAlignment="1">
      <alignment horizontal="center"/>
      <protection/>
    </xf>
    <xf numFmtId="177" fontId="3" fillId="33" borderId="24" xfId="52" applyNumberFormat="1" applyFont="1" applyFill="1" applyBorder="1" applyAlignment="1">
      <alignment horizontal="center"/>
      <protection/>
    </xf>
    <xf numFmtId="177" fontId="3" fillId="33" borderId="20" xfId="52" applyNumberFormat="1" applyFont="1" applyFill="1" applyBorder="1" applyAlignment="1">
      <alignment horizontal="center"/>
      <protection/>
    </xf>
    <xf numFmtId="166" fontId="3" fillId="33" borderId="22" xfId="52" applyNumberFormat="1" applyFont="1" applyFill="1" applyBorder="1" applyAlignment="1">
      <alignment horizontal="center"/>
      <protection/>
    </xf>
    <xf numFmtId="166" fontId="3" fillId="33" borderId="12" xfId="52" applyNumberFormat="1" applyFont="1" applyFill="1" applyBorder="1" applyAlignment="1">
      <alignment horizontal="center"/>
      <protection/>
    </xf>
    <xf numFmtId="166" fontId="3" fillId="33" borderId="23" xfId="52" applyNumberFormat="1" applyFont="1" applyFill="1" applyBorder="1" applyAlignment="1">
      <alignment horizontal="center"/>
      <protection/>
    </xf>
    <xf numFmtId="0" fontId="42" fillId="34" borderId="22" xfId="52" applyFont="1" applyFill="1" applyBorder="1" applyAlignment="1">
      <alignment horizontal="center"/>
      <protection/>
    </xf>
    <xf numFmtId="0" fontId="42" fillId="34" borderId="23" xfId="52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3</xdr:row>
      <xdr:rowOff>38100</xdr:rowOff>
    </xdr:from>
    <xdr:to>
      <xdr:col>0</xdr:col>
      <xdr:colOff>1476375</xdr:colOff>
      <xdr:row>8</xdr:row>
      <xdr:rowOff>142875</xdr:rowOff>
    </xdr:to>
    <xdr:pic>
      <xdr:nvPicPr>
        <xdr:cNvPr id="1" name="Image 2" descr="s11458_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09600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21</xdr:row>
      <xdr:rowOff>28575</xdr:rowOff>
    </xdr:from>
    <xdr:to>
      <xdr:col>0</xdr:col>
      <xdr:colOff>1400175</xdr:colOff>
      <xdr:row>26</xdr:row>
      <xdr:rowOff>180975</xdr:rowOff>
    </xdr:to>
    <xdr:pic>
      <xdr:nvPicPr>
        <xdr:cNvPr id="2" name="Image 3" descr="sThe bax ta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029075"/>
          <a:ext cx="952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28.140625" style="0" customWidth="1"/>
    <col min="2" max="2" width="11.00390625" style="0" bestFit="1" customWidth="1"/>
    <col min="3" max="3" width="6.140625" style="42" bestFit="1" customWidth="1"/>
    <col min="4" max="5" width="6.7109375" style="36" customWidth="1"/>
    <col min="6" max="6" width="7.421875" style="52" customWidth="1"/>
    <col min="7" max="7" width="7.421875" style="54" customWidth="1"/>
    <col min="11" max="12" width="11.421875" style="50" customWidth="1"/>
    <col min="13" max="14" width="6.8515625" style="0" customWidth="1"/>
    <col min="22" max="22" width="11.421875" style="47" customWidth="1"/>
    <col min="29" max="29" width="11.421875" style="39" customWidth="1"/>
    <col min="31" max="31" width="13.8515625" style="0" bestFit="1" customWidth="1"/>
    <col min="35" max="35" width="11.421875" style="40" customWidth="1"/>
  </cols>
  <sheetData>
    <row r="1" spans="1:35" ht="15">
      <c r="A1" s="28" t="s">
        <v>32</v>
      </c>
      <c r="B1" s="28" t="s">
        <v>33</v>
      </c>
      <c r="C1" s="41" t="s">
        <v>36</v>
      </c>
      <c r="D1" s="56" t="s">
        <v>0</v>
      </c>
      <c r="E1" s="57"/>
      <c r="F1" s="58" t="s">
        <v>1</v>
      </c>
      <c r="G1" s="59"/>
      <c r="H1" s="17"/>
      <c r="I1" s="1" t="s">
        <v>2</v>
      </c>
      <c r="J1" s="25" t="s">
        <v>3</v>
      </c>
      <c r="K1" s="2" t="s">
        <v>4</v>
      </c>
      <c r="L1" s="49"/>
      <c r="M1" s="60" t="s">
        <v>5</v>
      </c>
      <c r="N1" s="61"/>
      <c r="O1" s="61"/>
      <c r="P1" s="61"/>
      <c r="Q1" s="61"/>
      <c r="R1" s="61"/>
      <c r="S1" s="61"/>
      <c r="T1" s="61"/>
      <c r="U1" s="62"/>
      <c r="V1" s="65" t="s">
        <v>6</v>
      </c>
      <c r="W1" s="66"/>
      <c r="X1" s="63" t="s">
        <v>7</v>
      </c>
      <c r="Y1" s="64"/>
      <c r="Z1" s="3" t="s">
        <v>8</v>
      </c>
      <c r="AA1" s="19"/>
      <c r="AB1" s="67" t="s">
        <v>9</v>
      </c>
      <c r="AC1" s="68"/>
      <c r="AD1" s="69"/>
      <c r="AE1" s="9" t="s">
        <v>10</v>
      </c>
      <c r="AF1" s="10" t="s">
        <v>11</v>
      </c>
      <c r="AG1" s="10" t="s">
        <v>12</v>
      </c>
      <c r="AH1" s="10" t="s">
        <v>13</v>
      </c>
      <c r="AI1" s="43" t="s">
        <v>14</v>
      </c>
    </row>
    <row r="2" spans="1:35" ht="15">
      <c r="A2" s="28"/>
      <c r="B2" s="28"/>
      <c r="C2" s="41"/>
      <c r="D2" s="48" t="s">
        <v>15</v>
      </c>
      <c r="E2" s="48" t="s">
        <v>16</v>
      </c>
      <c r="F2" s="70"/>
      <c r="G2" s="71"/>
      <c r="H2" s="13"/>
      <c r="I2" s="6"/>
      <c r="J2" s="26" t="s">
        <v>17</v>
      </c>
      <c r="K2" s="7" t="s">
        <v>18</v>
      </c>
      <c r="L2" s="7" t="s">
        <v>17</v>
      </c>
      <c r="M2" s="16" t="s">
        <v>19</v>
      </c>
      <c r="N2" s="4" t="s">
        <v>20</v>
      </c>
      <c r="O2" s="15" t="s">
        <v>21</v>
      </c>
      <c r="P2" s="18" t="s">
        <v>22</v>
      </c>
      <c r="Q2" s="18" t="s">
        <v>23</v>
      </c>
      <c r="R2" s="24" t="s">
        <v>24</v>
      </c>
      <c r="S2" s="58" t="s">
        <v>1</v>
      </c>
      <c r="T2" s="59"/>
      <c r="U2" s="27" t="s">
        <v>25</v>
      </c>
      <c r="V2" s="46" t="s">
        <v>26</v>
      </c>
      <c r="W2" s="22" t="s">
        <v>21</v>
      </c>
      <c r="X2" s="21" t="s">
        <v>27</v>
      </c>
      <c r="Y2" s="21" t="s">
        <v>28</v>
      </c>
      <c r="Z2" s="5"/>
      <c r="AA2" s="20"/>
      <c r="AB2" s="14" t="s">
        <v>29</v>
      </c>
      <c r="AC2" s="8" t="s">
        <v>30</v>
      </c>
      <c r="AD2" s="23" t="s">
        <v>31</v>
      </c>
      <c r="AE2" s="11"/>
      <c r="AF2" s="12"/>
      <c r="AG2" s="12"/>
      <c r="AH2" s="12"/>
      <c r="AI2" s="44"/>
    </row>
    <row r="3" ht="15">
      <c r="A3" s="35" t="s">
        <v>37</v>
      </c>
    </row>
    <row r="4" spans="2:35" ht="15">
      <c r="B4" s="30" t="s">
        <v>34</v>
      </c>
      <c r="C4" s="42" t="s">
        <v>35</v>
      </c>
      <c r="D4" s="36">
        <v>400</v>
      </c>
      <c r="E4" s="36">
        <v>600</v>
      </c>
      <c r="F4" s="53">
        <v>44</v>
      </c>
      <c r="G4" s="55">
        <v>200</v>
      </c>
      <c r="K4" s="51">
        <v>99</v>
      </c>
      <c r="L4" s="51"/>
      <c r="M4" s="31">
        <v>15</v>
      </c>
      <c r="N4" s="32">
        <v>38.1</v>
      </c>
      <c r="V4" s="47">
        <v>150</v>
      </c>
      <c r="AB4" s="29">
        <v>200</v>
      </c>
      <c r="AC4" s="39">
        <v>432</v>
      </c>
      <c r="AE4" s="33">
        <f>AF4*AG4*AH4/1000000</f>
        <v>0.1386486</v>
      </c>
      <c r="AF4" s="34">
        <v>59.1</v>
      </c>
      <c r="AG4" s="34">
        <v>46</v>
      </c>
      <c r="AH4" s="34">
        <v>51</v>
      </c>
      <c r="AI4" s="45">
        <v>35.1</v>
      </c>
    </row>
    <row r="5" ht="15"/>
    <row r="6" ht="15"/>
    <row r="7" ht="15"/>
    <row r="8" ht="15"/>
    <row r="9" ht="15"/>
    <row r="11" spans="2:28" ht="15">
      <c r="B11" s="35" t="s">
        <v>40</v>
      </c>
      <c r="C11" s="42" t="s">
        <v>41</v>
      </c>
      <c r="E11" s="36">
        <v>800</v>
      </c>
      <c r="I11">
        <v>4</v>
      </c>
      <c r="AB11" s="29">
        <v>170</v>
      </c>
    </row>
    <row r="12" spans="3:35" s="35" customFormat="1" ht="15">
      <c r="C12" s="42"/>
      <c r="D12" s="36"/>
      <c r="E12" s="36"/>
      <c r="F12" s="52"/>
      <c r="G12" s="54"/>
      <c r="K12" s="50"/>
      <c r="L12" s="50"/>
      <c r="V12" s="47"/>
      <c r="AC12" s="39"/>
      <c r="AI12" s="40"/>
    </row>
    <row r="13" spans="3:35" s="35" customFormat="1" ht="15">
      <c r="C13" s="42"/>
      <c r="D13" s="36"/>
      <c r="E13" s="36"/>
      <c r="F13" s="52"/>
      <c r="G13" s="54"/>
      <c r="K13" s="50"/>
      <c r="L13" s="50"/>
      <c r="V13" s="47"/>
      <c r="AC13" s="39"/>
      <c r="AI13" s="40"/>
    </row>
    <row r="14" spans="3:35" s="35" customFormat="1" ht="15">
      <c r="C14" s="42"/>
      <c r="D14" s="36"/>
      <c r="E14" s="36"/>
      <c r="F14" s="52"/>
      <c r="G14" s="54"/>
      <c r="K14" s="50"/>
      <c r="L14" s="50"/>
      <c r="V14" s="47"/>
      <c r="AC14" s="39"/>
      <c r="AI14" s="40"/>
    </row>
    <row r="15" spans="3:35" s="35" customFormat="1" ht="15">
      <c r="C15" s="42"/>
      <c r="D15" s="36"/>
      <c r="E15" s="36"/>
      <c r="F15" s="52"/>
      <c r="G15" s="54"/>
      <c r="K15" s="50"/>
      <c r="L15" s="50"/>
      <c r="V15" s="47"/>
      <c r="AC15" s="39"/>
      <c r="AI15" s="40"/>
    </row>
    <row r="16" spans="3:35" s="35" customFormat="1" ht="15">
      <c r="C16" s="42"/>
      <c r="D16" s="36"/>
      <c r="E16" s="36"/>
      <c r="F16" s="52"/>
      <c r="G16" s="54"/>
      <c r="K16" s="50"/>
      <c r="L16" s="50"/>
      <c r="V16" s="47"/>
      <c r="AC16" s="39"/>
      <c r="AI16" s="40"/>
    </row>
    <row r="17" spans="3:35" s="35" customFormat="1" ht="15">
      <c r="C17" s="42"/>
      <c r="D17" s="36"/>
      <c r="E17" s="36"/>
      <c r="F17" s="52"/>
      <c r="G17" s="54"/>
      <c r="K17" s="50"/>
      <c r="L17" s="50"/>
      <c r="V17" s="47"/>
      <c r="AC17" s="39"/>
      <c r="AI17" s="40"/>
    </row>
    <row r="18" spans="3:35" s="35" customFormat="1" ht="15">
      <c r="C18" s="42"/>
      <c r="D18" s="36"/>
      <c r="E18" s="36"/>
      <c r="F18" s="52"/>
      <c r="G18" s="54"/>
      <c r="K18" s="50"/>
      <c r="L18" s="50"/>
      <c r="V18" s="47"/>
      <c r="AC18" s="39"/>
      <c r="AI18" s="40"/>
    </row>
    <row r="19" spans="3:35" s="35" customFormat="1" ht="15">
      <c r="C19" s="42"/>
      <c r="D19" s="36"/>
      <c r="E19" s="36"/>
      <c r="F19" s="52"/>
      <c r="G19" s="54"/>
      <c r="K19" s="50"/>
      <c r="L19" s="50"/>
      <c r="V19" s="47"/>
      <c r="AC19" s="39"/>
      <c r="AI19" s="40"/>
    </row>
    <row r="20" spans="3:35" s="35" customFormat="1" ht="15">
      <c r="C20" s="42"/>
      <c r="D20" s="36"/>
      <c r="E20" s="36"/>
      <c r="F20" s="52"/>
      <c r="G20" s="54"/>
      <c r="K20" s="50"/>
      <c r="L20" s="50"/>
      <c r="V20" s="47"/>
      <c r="AC20" s="39"/>
      <c r="AI20" s="40"/>
    </row>
    <row r="21" ht="15">
      <c r="A21" s="35" t="s">
        <v>38</v>
      </c>
    </row>
    <row r="22" spans="2:35" ht="15">
      <c r="B22" s="35" t="s">
        <v>39</v>
      </c>
      <c r="C22" s="42" t="s">
        <v>35</v>
      </c>
      <c r="E22" s="36">
        <v>500</v>
      </c>
      <c r="F22" s="53">
        <v>35</v>
      </c>
      <c r="G22" s="55">
        <v>250</v>
      </c>
      <c r="L22" s="51">
        <v>131</v>
      </c>
      <c r="AC22" s="39">
        <v>419</v>
      </c>
      <c r="AE22" s="37">
        <f>AF22*AG22*AH22/1000000</f>
        <v>0.21302819999999997</v>
      </c>
      <c r="AF22" s="38">
        <v>53</v>
      </c>
      <c r="AG22" s="38">
        <v>69.3</v>
      </c>
      <c r="AH22" s="38">
        <v>58</v>
      </c>
      <c r="AI22" s="45">
        <v>45</v>
      </c>
    </row>
    <row r="23" ht="15"/>
    <row r="24" ht="15"/>
    <row r="25" ht="15"/>
    <row r="26" ht="15"/>
  </sheetData>
  <sheetProtection/>
  <mergeCells count="8">
    <mergeCell ref="D1:E1"/>
    <mergeCell ref="S2:T2"/>
    <mergeCell ref="M1:U1"/>
    <mergeCell ref="X1:Y1"/>
    <mergeCell ref="V1:W1"/>
    <mergeCell ref="AB1:AD1"/>
    <mergeCell ref="F2:G2"/>
    <mergeCell ref="F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2017-07-09T00:39:23Z</dcterms:created>
  <dcterms:modified xsi:type="dcterms:W3CDTF">2021-01-17T04:58:41Z</dcterms:modified>
  <cp:category/>
  <cp:version/>
  <cp:contentType/>
  <cp:contentStatus/>
</cp:coreProperties>
</file>