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21360" windowHeight="13320" activeTab="1"/>
  </bookViews>
  <sheets>
    <sheet name="Filtre Cokin" sheetId="1" r:id="rId1"/>
    <sheet name="Feuil2" sheetId="2" r:id="rId2"/>
    <sheet name="Prix d'achat" sheetId="3" r:id="rId3"/>
    <sheet name="Feuil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D12" authorId="0">
      <text>
        <r>
          <rPr>
            <sz val="8"/>
            <rFont val="Tahoma"/>
            <family val="2"/>
          </rPr>
          <t>Infra Rouge</t>
        </r>
      </text>
    </comment>
    <comment ref="E95" authorId="0">
      <text>
        <r>
          <rPr>
            <sz val="8"/>
            <rFont val="Tahoma"/>
            <family val="2"/>
          </rPr>
          <t>7,61 Auchan</t>
        </r>
      </text>
    </comment>
    <comment ref="Q15" authorId="0">
      <text>
        <r>
          <rPr>
            <sz val="8"/>
            <rFont val="Tahoma"/>
            <family val="2"/>
          </rPr>
          <t>Claudine</t>
        </r>
      </text>
    </comment>
    <comment ref="G10" authorId="0">
      <text>
        <r>
          <rPr>
            <sz val="8"/>
            <rFont val="Tahoma"/>
            <family val="2"/>
          </rPr>
          <t>Claudine</t>
        </r>
      </text>
    </comment>
    <comment ref="D91" authorId="0">
      <text>
        <r>
          <rPr>
            <sz val="8"/>
            <rFont val="Tahoma"/>
            <family val="2"/>
          </rPr>
          <t xml:space="preserve">BAGUE D'ADAPTATION COKIN - ZOOM CANON 35/70 </t>
        </r>
      </text>
    </comment>
    <comment ref="T15" authorId="0">
      <text>
        <r>
          <rPr>
            <sz val="8"/>
            <rFont val="Tahoma"/>
            <family val="2"/>
          </rPr>
          <t>29,90 E fnac</t>
        </r>
      </text>
    </comment>
    <comment ref="U15" authorId="0">
      <text>
        <r>
          <rPr>
            <sz val="8"/>
            <rFont val="Tahoma"/>
            <family val="2"/>
          </rPr>
          <t>49 E fnac</t>
        </r>
      </text>
    </comment>
  </commentList>
</comments>
</file>

<file path=xl/sharedStrings.xml><?xml version="1.0" encoding="utf-8"?>
<sst xmlns="http://schemas.openxmlformats.org/spreadsheetml/2006/main" count="386" uniqueCount="288">
  <si>
    <t>89B</t>
  </si>
  <si>
    <t>jaune</t>
  </si>
  <si>
    <t>orange</t>
  </si>
  <si>
    <t>rouge</t>
  </si>
  <si>
    <t>vert</t>
  </si>
  <si>
    <t>violet</t>
  </si>
  <si>
    <t>bleu clair</t>
  </si>
  <si>
    <t>FLW</t>
  </si>
  <si>
    <t>FLD</t>
  </si>
  <si>
    <t>rose</t>
  </si>
  <si>
    <t>gris</t>
  </si>
  <si>
    <t>blanc</t>
  </si>
  <si>
    <t>CC 05C</t>
  </si>
  <si>
    <t>CC 10C</t>
  </si>
  <si>
    <t>CC 20C</t>
  </si>
  <si>
    <t>CC 30C</t>
  </si>
  <si>
    <t>CC 40C</t>
  </si>
  <si>
    <t>CC 50C</t>
  </si>
  <si>
    <t>CC 05M</t>
  </si>
  <si>
    <t>CC 10M</t>
  </si>
  <si>
    <t>CC 20M</t>
  </si>
  <si>
    <t>CC 30M</t>
  </si>
  <si>
    <t>CC 40M</t>
  </si>
  <si>
    <t>CC 50M</t>
  </si>
  <si>
    <t>CC 05Y</t>
  </si>
  <si>
    <t>CC 10Y</t>
  </si>
  <si>
    <t>CC 20Y</t>
  </si>
  <si>
    <t>CC 30Y</t>
  </si>
  <si>
    <t>CC 40Y</t>
  </si>
  <si>
    <t>CC 50Y</t>
  </si>
  <si>
    <t>diffracteur cosmos</t>
  </si>
  <si>
    <t>diffracteur univers</t>
  </si>
  <si>
    <t>diffracteur galaxie</t>
  </si>
  <si>
    <t>sépia</t>
  </si>
  <si>
    <t>jaune vert</t>
  </si>
  <si>
    <t>80A</t>
  </si>
  <si>
    <t>82A</t>
  </si>
  <si>
    <t>81B</t>
  </si>
  <si>
    <t>85A</t>
  </si>
  <si>
    <t>81D</t>
  </si>
  <si>
    <t>81EF</t>
  </si>
  <si>
    <t>cyan</t>
  </si>
  <si>
    <t>star 16</t>
  </si>
  <si>
    <t>star 8</t>
  </si>
  <si>
    <t>star 4</t>
  </si>
  <si>
    <t>star 2</t>
  </si>
  <si>
    <t>soft star</t>
  </si>
  <si>
    <t>center spot 2</t>
  </si>
  <si>
    <t>center spot gris 2</t>
  </si>
  <si>
    <t>center spot vert</t>
  </si>
  <si>
    <t>center spot orange</t>
  </si>
  <si>
    <t>center spot rouge</t>
  </si>
  <si>
    <t>center spot 1</t>
  </si>
  <si>
    <t>center spot gris 1</t>
  </si>
  <si>
    <t>center spot violet 1</t>
  </si>
  <si>
    <t>center spot bleu 1</t>
  </si>
  <si>
    <t>peinture</t>
  </si>
  <si>
    <t>vaseline</t>
  </si>
  <si>
    <t>diffuseur couleur</t>
  </si>
  <si>
    <t>pastel 2</t>
  </si>
  <si>
    <t>diffuseur couleur froide</t>
  </si>
  <si>
    <t>diffuseur couleur chaude</t>
  </si>
  <si>
    <t>Dream 2 (flou)</t>
  </si>
  <si>
    <t>Close-Up +3</t>
  </si>
  <si>
    <t>dégradé gris G1</t>
  </si>
  <si>
    <t>dégradé gris G2</t>
  </si>
  <si>
    <t>ND8</t>
  </si>
  <si>
    <t>dégradé gris G2 light</t>
  </si>
  <si>
    <t>121L</t>
  </si>
  <si>
    <t>dégradé bleu B1</t>
  </si>
  <si>
    <t>dégradé tabac T1</t>
  </si>
  <si>
    <t>dégradé tabac T2 soft</t>
  </si>
  <si>
    <t>125S</t>
  </si>
  <si>
    <t>dégradé mauve M1</t>
  </si>
  <si>
    <t>dégradé FLW</t>
  </si>
  <si>
    <t>oval center spot blanc</t>
  </si>
  <si>
    <t>oval center spot noir</t>
  </si>
  <si>
    <t>net filter 1 blanc</t>
  </si>
  <si>
    <t>net filter 1 noir</t>
  </si>
  <si>
    <t>net filter 2 blanc</t>
  </si>
  <si>
    <t>net filter 2 noir</t>
  </si>
  <si>
    <t>Wedding 1 blanc</t>
  </si>
  <si>
    <t>Wedding 1 noir</t>
  </si>
  <si>
    <t>ND4</t>
  </si>
  <si>
    <t>polarisant</t>
  </si>
  <si>
    <t>polarisant bleu</t>
  </si>
  <si>
    <t>polarisant circulaire</t>
  </si>
  <si>
    <t>Redhancer</t>
  </si>
  <si>
    <t>rouge/vert orientable</t>
  </si>
  <si>
    <t>rouge/bleu orientable</t>
  </si>
  <si>
    <t>rose/orange orientable</t>
  </si>
  <si>
    <t>bleu/jaune orientable</t>
  </si>
  <si>
    <t>bleu/lime orientable</t>
  </si>
  <si>
    <t>zoom radial</t>
  </si>
  <si>
    <t>Rain spot</t>
  </si>
  <si>
    <t>cyclone</t>
  </si>
  <si>
    <t>Soft spot</t>
  </si>
  <si>
    <t>Sun spot</t>
  </si>
  <si>
    <t>support de gélatine</t>
  </si>
  <si>
    <t>arc en ciel 2</t>
  </si>
  <si>
    <t>multi-images x7</t>
  </si>
  <si>
    <t>multi-images x13</t>
  </si>
  <si>
    <t>multi-parallèle</t>
  </si>
  <si>
    <t>Super speed</t>
  </si>
  <si>
    <t>prisme</t>
  </si>
  <si>
    <t>mirage</t>
  </si>
  <si>
    <t>U.V.</t>
  </si>
  <si>
    <t>masque</t>
  </si>
  <si>
    <t>double masque 1</t>
  </si>
  <si>
    <t>double masque 2</t>
  </si>
  <si>
    <t>double exposition</t>
  </si>
  <si>
    <t>filtre créatif</t>
  </si>
  <si>
    <t>forme pré-découpé</t>
  </si>
  <si>
    <t>dégradé jaune fluo 2</t>
  </si>
  <si>
    <t>dégradé orange fluo 1</t>
  </si>
  <si>
    <t>dégradé rouge fluo 1</t>
  </si>
  <si>
    <t>dégradé bleu fluo 1</t>
  </si>
  <si>
    <t>dégradé mauve fluo 1</t>
  </si>
  <si>
    <t>dégradé rose fluo 1</t>
  </si>
  <si>
    <t>dégradé mauve fluo 2</t>
  </si>
  <si>
    <t>Center spot rose/bleu</t>
  </si>
  <si>
    <t>Center spot bleu/jaune</t>
  </si>
  <si>
    <t>Sun soft</t>
  </si>
  <si>
    <t>champagne</t>
  </si>
  <si>
    <t>Soft warm</t>
  </si>
  <si>
    <t>diffuseur light</t>
  </si>
  <si>
    <t>diffuseur 1</t>
  </si>
  <si>
    <t>diffuseur 2</t>
  </si>
  <si>
    <t>diffuseur 3</t>
  </si>
  <si>
    <t>Système A</t>
  </si>
  <si>
    <t>objectif de 36mm à 62mm</t>
  </si>
  <si>
    <t>System P</t>
  </si>
  <si>
    <t>objectif 20 24 28mm</t>
  </si>
  <si>
    <t>adaptateur  A sur P</t>
  </si>
  <si>
    <t>Grand</t>
  </si>
  <si>
    <t>Petit</t>
  </si>
  <si>
    <t>bague</t>
  </si>
  <si>
    <t>A</t>
  </si>
  <si>
    <t>P</t>
  </si>
  <si>
    <t>80B</t>
  </si>
  <si>
    <t>80C</t>
  </si>
  <si>
    <t>coucher de soleil 1</t>
  </si>
  <si>
    <t>coucher de soleil 2</t>
  </si>
  <si>
    <t>adaptateur</t>
  </si>
  <si>
    <t>adaptateur 52mm</t>
  </si>
  <si>
    <t>adaptateur 55mm</t>
  </si>
  <si>
    <t>adaptateur 58mm</t>
  </si>
  <si>
    <t>adaptateur 62mm</t>
  </si>
  <si>
    <t>A300</t>
  </si>
  <si>
    <t>adaptateur numérique</t>
  </si>
  <si>
    <t>A290</t>
  </si>
  <si>
    <t>porte filtre</t>
  </si>
  <si>
    <t>G300</t>
  </si>
  <si>
    <t>G350</t>
  </si>
  <si>
    <t>G400</t>
  </si>
  <si>
    <t>kit A290, A057, A198</t>
  </si>
  <si>
    <t>kit A300, A057, A198</t>
  </si>
  <si>
    <t>kit A290+A300, A057, A198, Ø37, Ø46, Ø49, Ø52</t>
  </si>
  <si>
    <t>Olympus</t>
  </si>
  <si>
    <t>52mm</t>
  </si>
  <si>
    <t>ultra violet</t>
  </si>
  <si>
    <t>82B</t>
  </si>
  <si>
    <t>82C</t>
  </si>
  <si>
    <t>81A</t>
  </si>
  <si>
    <t>81C</t>
  </si>
  <si>
    <t>85B</t>
  </si>
  <si>
    <t>85C</t>
  </si>
  <si>
    <t>ND2</t>
  </si>
  <si>
    <t>UV N</t>
  </si>
  <si>
    <t>1B</t>
  </si>
  <si>
    <t>Center spot jaune/rose</t>
  </si>
  <si>
    <t>Warm diffuseur</t>
  </si>
  <si>
    <t>Dream 3 (flou)</t>
  </si>
  <si>
    <t>Dream 1 (flou)</t>
  </si>
  <si>
    <t>Close-Up +2</t>
  </si>
  <si>
    <t>Close-Up +1</t>
  </si>
  <si>
    <t>multi-images x4</t>
  </si>
  <si>
    <t>Speed</t>
  </si>
  <si>
    <t>121M</t>
  </si>
  <si>
    <t>121S</t>
  </si>
  <si>
    <t>121F</t>
  </si>
  <si>
    <t>123L</t>
  </si>
  <si>
    <t>dégradé bleu B2 light</t>
  </si>
  <si>
    <t>123S</t>
  </si>
  <si>
    <t>123F</t>
  </si>
  <si>
    <t>125L</t>
  </si>
  <si>
    <t>125F</t>
  </si>
  <si>
    <t>dégradé gris G2 medium</t>
  </si>
  <si>
    <t>dégradé gris G2 soft</t>
  </si>
  <si>
    <t>dégradé gris G2 full</t>
  </si>
  <si>
    <t>dégradé bleu B2 soft</t>
  </si>
  <si>
    <t>dégradé bleu B2</t>
  </si>
  <si>
    <t>dégradé tabac T2</t>
  </si>
  <si>
    <t>dégradé tabac T2 light</t>
  </si>
  <si>
    <t>dégradé tabac T2 full</t>
  </si>
  <si>
    <t>dégradé mauve M2</t>
  </si>
  <si>
    <t>dégradé rose P1</t>
  </si>
  <si>
    <t>dégradé rose P2</t>
  </si>
  <si>
    <t>dégradé vert E1</t>
  </si>
  <si>
    <t>dégradé vert E2</t>
  </si>
  <si>
    <t>dégradé jaune Y1</t>
  </si>
  <si>
    <t>dégradé jaune Y2</t>
  </si>
  <si>
    <t>dégradé FLD</t>
  </si>
  <si>
    <t>dégradé fog 2</t>
  </si>
  <si>
    <t>dégradé fog 1</t>
  </si>
  <si>
    <t>dégradé jaune fluo 1</t>
  </si>
  <si>
    <t>dégradé orange fluo 2</t>
  </si>
  <si>
    <t>dégradé rouge fluo 2</t>
  </si>
  <si>
    <t>dégradé bleu fluo 2</t>
  </si>
  <si>
    <t>dégradé rose fluo 2</t>
  </si>
  <si>
    <t>polarisant rouge</t>
  </si>
  <si>
    <t>polarisant jaune</t>
  </si>
  <si>
    <t>arc en ciel 1</t>
  </si>
  <si>
    <t>filtre basic</t>
  </si>
  <si>
    <t>pastel 1</t>
  </si>
  <si>
    <t>orange (gold)</t>
  </si>
  <si>
    <t>multi-images x25</t>
  </si>
  <si>
    <t>37mm</t>
  </si>
  <si>
    <t>Sony caméscope</t>
  </si>
  <si>
    <t>G610 AC MM</t>
  </si>
  <si>
    <t>G600 AC MM</t>
  </si>
  <si>
    <t>kit 22-27 mm magnétique + 121 +198</t>
  </si>
  <si>
    <t>kit 22-27 mm magnétique + 830 + 071</t>
  </si>
  <si>
    <t>adaptateur A P</t>
  </si>
  <si>
    <t>http://www.digit-photo.com/produits.php?&amp;retourprod=&amp;fami=0&amp;search_prix=&amp;search_cat=FA0032&amp;rechmotcle=Mot(s)+cle(s)&amp;ordre=1&amp;operateur=AND&amp;limit=20&amp;debut=60</t>
  </si>
  <si>
    <t>adaptateur 36mm</t>
  </si>
  <si>
    <t>adaptateur 46mm</t>
  </si>
  <si>
    <t>adaptateur 37mm</t>
  </si>
  <si>
    <t>adaptateur 49mm</t>
  </si>
  <si>
    <t>adaptateur 72mm</t>
  </si>
  <si>
    <t>adaptateur 82mm</t>
  </si>
  <si>
    <t>adaptateur 77mm</t>
  </si>
  <si>
    <t>par soleil</t>
  </si>
  <si>
    <t>55mm</t>
  </si>
  <si>
    <t>sacoche 23x12x15h</t>
  </si>
  <si>
    <t>center spot violet vert</t>
  </si>
  <si>
    <t>Split-Field +1</t>
  </si>
  <si>
    <t>Split-Field +2</t>
  </si>
  <si>
    <t>Split-Field +3</t>
  </si>
  <si>
    <t>jaune/violet</t>
  </si>
  <si>
    <t>vert/orange</t>
  </si>
  <si>
    <t>orange/vert</t>
  </si>
  <si>
    <t>violet/jaune</t>
  </si>
  <si>
    <t>masque fente</t>
  </si>
  <si>
    <t>ebay</t>
  </si>
  <si>
    <t>Occasion</t>
  </si>
  <si>
    <t>62mm</t>
  </si>
  <si>
    <t>89 franc</t>
  </si>
  <si>
    <t>http://www.mx2.fr/acatalog/MX2_FILTRES_28.html</t>
  </si>
  <si>
    <t>porte filter A</t>
  </si>
  <si>
    <t>porte filter P</t>
  </si>
  <si>
    <t>porte filter X</t>
  </si>
  <si>
    <t>Protection de filtre</t>
  </si>
  <si>
    <t>P249</t>
  </si>
  <si>
    <t>couplage</t>
  </si>
  <si>
    <t>protection pour bague</t>
  </si>
  <si>
    <t>Digital photo</t>
  </si>
  <si>
    <t>12 Avenue Sebastopol</t>
  </si>
  <si>
    <t>57070 Metz</t>
  </si>
  <si>
    <t>Tel : 03 87 39 07 68</t>
  </si>
  <si>
    <t>Fax : 03 87 39 07 71</t>
  </si>
  <si>
    <t>8 € de livraison</t>
  </si>
  <si>
    <t>star 6 Hoya</t>
  </si>
  <si>
    <t>Grand angle claudine</t>
  </si>
  <si>
    <t>200 philippe</t>
  </si>
  <si>
    <t>135 jm 42</t>
  </si>
  <si>
    <t>50 claudine 42</t>
  </si>
  <si>
    <t>Bague d'adaptation</t>
  </si>
  <si>
    <t>http://www.hypercamera.fr/index.html?c48.html</t>
  </si>
  <si>
    <t>orange pale</t>
  </si>
  <si>
    <t>orange foncé</t>
  </si>
  <si>
    <t>orange moyen</t>
  </si>
  <si>
    <t>orange très pale</t>
  </si>
  <si>
    <t>orange pale foncé</t>
  </si>
  <si>
    <t>bleu très clair</t>
  </si>
  <si>
    <t>bleu foncé</t>
  </si>
  <si>
    <t>bleu moyen</t>
  </si>
  <si>
    <t xml:space="preserve">50 philippe </t>
  </si>
  <si>
    <t>fnac</t>
  </si>
  <si>
    <t>M315</t>
  </si>
  <si>
    <t>Trepied</t>
  </si>
  <si>
    <t>Kit filter fast 2.0</t>
  </si>
  <si>
    <t>porte filter A + guide 48 p</t>
  </si>
  <si>
    <t>porte filter A + guide 100 p</t>
  </si>
  <si>
    <t>porte filter P + guide</t>
  </si>
  <si>
    <t>Bague 52/49</t>
  </si>
  <si>
    <t>http://www.digit-photo.com/ (p14)</t>
  </si>
  <si>
    <t>P472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</si>
</sst>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0##"/>
    <numFmt numFmtId="166" formatCode="00#"/>
    <numFmt numFmtId="167" formatCode="#,##0\ &quot;€&quot;"/>
    <numFmt numFmtId="168" formatCode="General&quot; mm&quot;"/>
    <numFmt numFmtId="169" formatCode="#,##0.00\ &quot;€&quot;"/>
    <numFmt numFmtId="170" formatCode="#,##0.00\ [$F-40C]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0" xfId="0" applyFill="1" applyAlignment="1">
      <alignment/>
    </xf>
    <xf numFmtId="167" fontId="0" fillId="36" borderId="0" xfId="0" applyNumberFormat="1" applyFill="1" applyAlignment="1">
      <alignment/>
    </xf>
    <xf numFmtId="168" fontId="0" fillId="36" borderId="0" xfId="0" applyNumberFormat="1" applyFill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166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167" fontId="0" fillId="37" borderId="0" xfId="0" applyNumberFormat="1" applyFill="1" applyBorder="1" applyAlignment="1">
      <alignment/>
    </xf>
    <xf numFmtId="167" fontId="0" fillId="37" borderId="1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35" borderId="0" xfId="0" applyFill="1" applyBorder="1" applyAlignment="1">
      <alignment/>
    </xf>
    <xf numFmtId="166" fontId="0" fillId="37" borderId="15" xfId="0" applyNumberFormat="1" applyFill="1" applyBorder="1" applyAlignment="1">
      <alignment/>
    </xf>
    <xf numFmtId="167" fontId="0" fillId="37" borderId="0" xfId="0" applyNumberFormat="1" applyFill="1" applyAlignment="1">
      <alignment/>
    </xf>
    <xf numFmtId="0" fontId="3" fillId="0" borderId="0" xfId="0" applyFont="1" applyAlignment="1">
      <alignment/>
    </xf>
    <xf numFmtId="167" fontId="3" fillId="37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0" fontId="3" fillId="0" borderId="18" xfId="0" applyFont="1" applyBorder="1" applyAlignment="1">
      <alignment/>
    </xf>
    <xf numFmtId="167" fontId="3" fillId="0" borderId="14" xfId="0" applyNumberFormat="1" applyFont="1" applyBorder="1" applyAlignment="1">
      <alignment/>
    </xf>
    <xf numFmtId="169" fontId="1" fillId="33" borderId="10" xfId="0" applyNumberFormat="1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0" xfId="0" applyNumberFormat="1" applyAlignment="1">
      <alignment/>
    </xf>
    <xf numFmtId="169" fontId="0" fillId="38" borderId="0" xfId="0" applyNumberFormat="1" applyFill="1" applyAlignment="1">
      <alignment/>
    </xf>
    <xf numFmtId="170" fontId="6" fillId="38" borderId="0" xfId="0" applyNumberFormat="1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39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0" fontId="0" fillId="37" borderId="20" xfId="0" applyFill="1" applyBorder="1" applyAlignment="1">
      <alignment/>
    </xf>
    <xf numFmtId="167" fontId="0" fillId="37" borderId="20" xfId="0" applyNumberFormat="1" applyFill="1" applyBorder="1" applyAlignment="1">
      <alignment/>
    </xf>
    <xf numFmtId="167" fontId="0" fillId="0" borderId="21" xfId="0" applyNumberFormat="1" applyBorder="1" applyAlignment="1">
      <alignment/>
    </xf>
    <xf numFmtId="166" fontId="0" fillId="37" borderId="22" xfId="0" applyNumberFormat="1" applyFill="1" applyBorder="1" applyAlignment="1">
      <alignment/>
    </xf>
    <xf numFmtId="167" fontId="0" fillId="0" borderId="23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37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7" fontId="0" fillId="0" borderId="23" xfId="0" applyNumberForma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36" borderId="15" xfId="0" applyFill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30" xfId="0" applyNumberFormat="1" applyBorder="1" applyAlignment="1">
      <alignment/>
    </xf>
    <xf numFmtId="0" fontId="0" fillId="0" borderId="18" xfId="0" applyFill="1" applyBorder="1" applyAlignment="1">
      <alignment/>
    </xf>
    <xf numFmtId="167" fontId="0" fillId="0" borderId="19" xfId="0" applyNumberFormat="1" applyFill="1" applyBorder="1" applyAlignment="1">
      <alignment/>
    </xf>
    <xf numFmtId="166" fontId="0" fillId="37" borderId="0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166" fontId="0" fillId="37" borderId="17" xfId="0" applyNumberFormat="1" applyFill="1" applyBorder="1" applyAlignment="1">
      <alignment/>
    </xf>
    <xf numFmtId="0" fontId="0" fillId="37" borderId="18" xfId="0" applyFill="1" applyBorder="1" applyAlignment="1">
      <alignment/>
    </xf>
    <xf numFmtId="167" fontId="0" fillId="37" borderId="18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" fillId="37" borderId="31" xfId="0" applyFont="1" applyFill="1" applyBorder="1" applyAlignment="1">
      <alignment/>
    </xf>
    <xf numFmtId="166" fontId="0" fillId="37" borderId="31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7" fontId="0" fillId="40" borderId="30" xfId="0" applyNumberFormat="1" applyFill="1" applyBorder="1" applyAlignment="1">
      <alignment/>
    </xf>
    <xf numFmtId="167" fontId="0" fillId="40" borderId="18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7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0" xfId="0" applyNumberFormat="1" applyFill="1" applyAlignment="1">
      <alignment/>
    </xf>
    <xf numFmtId="167" fontId="0" fillId="39" borderId="19" xfId="0" applyNumberFormat="1" applyFill="1" applyBorder="1" applyAlignment="1">
      <alignment/>
    </xf>
    <xf numFmtId="16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67" fontId="1" fillId="0" borderId="33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/>
    </xf>
    <xf numFmtId="0" fontId="0" fillId="0" borderId="32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I115"/>
  <sheetViews>
    <sheetView zoomScalePageLayoutView="0" workbookViewId="0" topLeftCell="A5">
      <selection activeCell="S9" sqref="S9"/>
    </sheetView>
  </sheetViews>
  <sheetFormatPr defaultColWidth="11.421875" defaultRowHeight="12.75"/>
  <cols>
    <col min="2" max="2" width="4.00390625" style="1" bestFit="1" customWidth="1"/>
    <col min="3" max="3" width="5.421875" style="0" bestFit="1" customWidth="1"/>
    <col min="4" max="4" width="16.28125" style="0" bestFit="1" customWidth="1"/>
    <col min="5" max="5" width="4.28125" style="2" customWidth="1"/>
    <col min="6" max="6" width="4.57421875" style="2" bestFit="1" customWidth="1"/>
    <col min="7" max="7" width="4.00390625" style="0" bestFit="1" customWidth="1"/>
    <col min="8" max="8" width="5.57421875" style="0" customWidth="1"/>
    <col min="9" max="9" width="21.28125" style="0" bestFit="1" customWidth="1"/>
    <col min="10" max="11" width="4.57421875" style="2" bestFit="1" customWidth="1"/>
    <col min="12" max="12" width="5.57421875" style="0" bestFit="1" customWidth="1"/>
    <col min="13" max="13" width="4.8515625" style="0" customWidth="1"/>
    <col min="14" max="14" width="18.28125" style="0" bestFit="1" customWidth="1"/>
    <col min="15" max="16" width="4.57421875" style="2" bestFit="1" customWidth="1"/>
    <col min="17" max="17" width="4.00390625" style="0" bestFit="1" customWidth="1"/>
    <col min="18" max="18" width="5.421875" style="0" customWidth="1"/>
    <col min="19" max="19" width="19.421875" style="0" bestFit="1" customWidth="1"/>
    <col min="20" max="21" width="5.57421875" style="2" customWidth="1"/>
    <col min="22" max="22" width="4.00390625" style="0" bestFit="1" customWidth="1"/>
    <col min="23" max="23" width="5.421875" style="0" bestFit="1" customWidth="1"/>
    <col min="24" max="24" width="15.140625" style="0" bestFit="1" customWidth="1"/>
    <col min="25" max="26" width="4.57421875" style="2" bestFit="1" customWidth="1"/>
    <col min="27" max="27" width="5.421875" style="0" customWidth="1"/>
    <col min="28" max="28" width="6.57421875" style="0" customWidth="1"/>
    <col min="29" max="29" width="12.140625" style="0" customWidth="1"/>
    <col min="30" max="31" width="3.57421875" style="2" customWidth="1"/>
    <col min="32" max="32" width="4.00390625" style="0" bestFit="1" customWidth="1"/>
    <col min="33" max="33" width="4.421875" style="0" customWidth="1"/>
    <col min="34" max="34" width="15.421875" style="0" bestFit="1" customWidth="1"/>
    <col min="35" max="36" width="3.57421875" style="2" customWidth="1"/>
    <col min="37" max="37" width="4.00390625" style="0" bestFit="1" customWidth="1"/>
    <col min="38" max="38" width="4.28125" style="0" customWidth="1"/>
    <col min="39" max="39" width="16.421875" style="0" bestFit="1" customWidth="1"/>
    <col min="40" max="41" width="3.57421875" style="2" customWidth="1"/>
    <col min="42" max="42" width="4.00390625" style="0" bestFit="1" customWidth="1"/>
    <col min="43" max="43" width="5.28125" style="0" customWidth="1"/>
    <col min="44" max="44" width="19.7109375" style="0" bestFit="1" customWidth="1"/>
    <col min="45" max="46" width="4.57421875" style="2" bestFit="1" customWidth="1"/>
    <col min="47" max="47" width="4.00390625" style="0" bestFit="1" customWidth="1"/>
    <col min="48" max="48" width="7.7109375" style="0" bestFit="1" customWidth="1"/>
    <col min="50" max="51" width="2.28125" style="2" bestFit="1" customWidth="1"/>
    <col min="52" max="52" width="4.00390625" style="0" bestFit="1" customWidth="1"/>
    <col min="53" max="53" width="3.421875" style="0" customWidth="1"/>
    <col min="55" max="56" width="4.57421875" style="2" bestFit="1" customWidth="1"/>
    <col min="57" max="57" width="4.00390625" style="0" bestFit="1" customWidth="1"/>
    <col min="58" max="58" width="5.7109375" style="0" customWidth="1"/>
    <col min="59" max="59" width="9.421875" style="0" bestFit="1" customWidth="1"/>
    <col min="60" max="60" width="4.57421875" style="2" bestFit="1" customWidth="1"/>
    <col min="61" max="61" width="3.57421875" style="2" customWidth="1"/>
  </cols>
  <sheetData>
    <row r="1" ht="12.75"/>
    <row r="2" ht="12.75"/>
    <row r="3" ht="12.75"/>
    <row r="4" spans="2:61" ht="12.75">
      <c r="B4" s="106"/>
      <c r="C4" s="107"/>
      <c r="D4" s="107"/>
      <c r="E4" s="108" t="s">
        <v>137</v>
      </c>
      <c r="F4" s="109" t="s">
        <v>138</v>
      </c>
      <c r="G4" s="110"/>
      <c r="H4" s="107"/>
      <c r="I4" s="107"/>
      <c r="J4" s="108" t="s">
        <v>137</v>
      </c>
      <c r="K4" s="109" t="s">
        <v>138</v>
      </c>
      <c r="L4" s="110"/>
      <c r="M4" s="107"/>
      <c r="N4" s="107"/>
      <c r="O4" s="108" t="s">
        <v>137</v>
      </c>
      <c r="P4" s="109" t="s">
        <v>138</v>
      </c>
      <c r="Q4" s="110"/>
      <c r="R4" s="107"/>
      <c r="S4" s="107"/>
      <c r="T4" s="108" t="s">
        <v>137</v>
      </c>
      <c r="U4" s="109" t="s">
        <v>138</v>
      </c>
      <c r="V4" s="110"/>
      <c r="W4" s="107"/>
      <c r="X4" s="107"/>
      <c r="Y4" s="108" t="s">
        <v>137</v>
      </c>
      <c r="Z4" s="109" t="s">
        <v>138</v>
      </c>
      <c r="AA4" s="110"/>
      <c r="AB4" s="107"/>
      <c r="AC4" s="107"/>
      <c r="AD4" s="108" t="s">
        <v>137</v>
      </c>
      <c r="AE4" s="109" t="s">
        <v>138</v>
      </c>
      <c r="AF4" s="110"/>
      <c r="AG4" s="107"/>
      <c r="AH4" s="107"/>
      <c r="AI4" s="108" t="s">
        <v>137</v>
      </c>
      <c r="AJ4" s="108" t="s">
        <v>138</v>
      </c>
      <c r="AK4" s="110"/>
      <c r="AL4" s="107"/>
      <c r="AM4" s="107"/>
      <c r="AN4" s="108" t="s">
        <v>137</v>
      </c>
      <c r="AO4" s="109" t="s">
        <v>138</v>
      </c>
      <c r="AP4" s="110"/>
      <c r="AQ4" s="107"/>
      <c r="AR4" s="107"/>
      <c r="AS4" s="108" t="s">
        <v>137</v>
      </c>
      <c r="AT4" s="109" t="s">
        <v>138</v>
      </c>
      <c r="AU4" s="110"/>
      <c r="AV4" s="107"/>
      <c r="AW4" s="107"/>
      <c r="AX4" s="108" t="s">
        <v>137</v>
      </c>
      <c r="AY4" s="109" t="s">
        <v>138</v>
      </c>
      <c r="AZ4" s="110"/>
      <c r="BA4" s="107"/>
      <c r="BB4" s="107"/>
      <c r="BC4" s="108" t="s">
        <v>137</v>
      </c>
      <c r="BD4" s="109" t="s">
        <v>138</v>
      </c>
      <c r="BE4" s="110"/>
      <c r="BF4" s="107"/>
      <c r="BG4" s="107"/>
      <c r="BH4" s="108" t="s">
        <v>137</v>
      </c>
      <c r="BI4" s="109" t="s">
        <v>138</v>
      </c>
    </row>
    <row r="5" spans="2:61" ht="12.75">
      <c r="B5" s="13"/>
      <c r="C5" s="14"/>
      <c r="D5" s="14"/>
      <c r="E5" s="15"/>
      <c r="F5" s="16"/>
      <c r="G5" s="17">
        <v>50</v>
      </c>
      <c r="H5" s="14"/>
      <c r="I5" s="14" t="s">
        <v>41</v>
      </c>
      <c r="J5" s="15">
        <v>11.84</v>
      </c>
      <c r="K5" s="16"/>
      <c r="L5">
        <v>100</v>
      </c>
      <c r="Q5" s="26">
        <v>150</v>
      </c>
      <c r="R5" s="14"/>
      <c r="S5" s="14" t="s">
        <v>204</v>
      </c>
      <c r="T5" s="15"/>
      <c r="U5" s="16"/>
      <c r="V5" s="26">
        <v>200</v>
      </c>
      <c r="W5" s="14"/>
      <c r="X5" s="14"/>
      <c r="Y5" s="15"/>
      <c r="Z5" s="16"/>
      <c r="AA5" s="26">
        <v>250</v>
      </c>
      <c r="AB5" s="14"/>
      <c r="AC5" s="14"/>
      <c r="AD5" s="15"/>
      <c r="AE5" s="16"/>
      <c r="AF5" s="26">
        <v>300</v>
      </c>
      <c r="AG5" s="14"/>
      <c r="AH5" s="14"/>
      <c r="AI5" s="15"/>
      <c r="AJ5" s="15"/>
      <c r="AK5" s="26">
        <v>350</v>
      </c>
      <c r="AL5" s="14"/>
      <c r="AM5" s="14"/>
      <c r="AN5" s="15"/>
      <c r="AO5" s="16"/>
      <c r="AP5" s="26">
        <v>650</v>
      </c>
      <c r="AQ5" s="14"/>
      <c r="AR5" s="14"/>
      <c r="AS5" s="15"/>
      <c r="AT5" s="16"/>
      <c r="AU5" s="26">
        <v>700</v>
      </c>
      <c r="AV5" s="14" t="s">
        <v>12</v>
      </c>
      <c r="AW5" s="14"/>
      <c r="AX5" s="15"/>
      <c r="AY5" s="16"/>
      <c r="AZ5" s="26">
        <v>800</v>
      </c>
      <c r="BA5" s="14"/>
      <c r="BB5" s="14"/>
      <c r="BC5" s="15"/>
      <c r="BD5" s="16"/>
      <c r="BE5" s="32">
        <v>850</v>
      </c>
      <c r="BF5" s="19"/>
      <c r="BG5" s="19" t="s">
        <v>128</v>
      </c>
      <c r="BH5" s="20">
        <v>14.23</v>
      </c>
      <c r="BI5" s="21"/>
    </row>
    <row r="6" spans="2:56" ht="12.75">
      <c r="B6" s="92">
        <v>1</v>
      </c>
      <c r="C6" s="14"/>
      <c r="D6" s="14" t="s">
        <v>1</v>
      </c>
      <c r="E6" s="15"/>
      <c r="F6" s="16">
        <v>15.43</v>
      </c>
      <c r="G6" s="17">
        <v>51</v>
      </c>
      <c r="H6" s="14"/>
      <c r="I6" s="14"/>
      <c r="J6" s="15"/>
      <c r="K6" s="16"/>
      <c r="L6">
        <v>101</v>
      </c>
      <c r="N6" t="s">
        <v>175</v>
      </c>
      <c r="Q6" s="51">
        <v>151</v>
      </c>
      <c r="R6" s="14"/>
      <c r="S6" s="14" t="s">
        <v>203</v>
      </c>
      <c r="T6" s="15"/>
      <c r="U6" s="16"/>
      <c r="V6" s="27">
        <v>201</v>
      </c>
      <c r="W6" s="28"/>
      <c r="X6" s="28" t="s">
        <v>176</v>
      </c>
      <c r="Y6" s="15">
        <v>27.39</v>
      </c>
      <c r="Z6" s="30"/>
      <c r="AA6" s="26">
        <v>251</v>
      </c>
      <c r="AB6" s="14"/>
      <c r="AC6" s="14"/>
      <c r="AD6" s="15"/>
      <c r="AE6" s="16"/>
      <c r="AF6" s="26">
        <v>301</v>
      </c>
      <c r="AG6" s="14"/>
      <c r="AH6" s="14"/>
      <c r="AI6" s="15"/>
      <c r="AJ6" s="15"/>
      <c r="AK6" s="26">
        <v>351</v>
      </c>
      <c r="AL6" s="14"/>
      <c r="AM6" s="14"/>
      <c r="AN6" s="15"/>
      <c r="AO6" s="16"/>
      <c r="AP6" s="26">
        <v>651</v>
      </c>
      <c r="AQ6" s="14"/>
      <c r="AR6" s="14"/>
      <c r="AS6" s="15"/>
      <c r="AT6" s="16"/>
      <c r="AU6" s="26">
        <v>701</v>
      </c>
      <c r="AV6" s="14" t="s">
        <v>13</v>
      </c>
      <c r="AW6" s="14"/>
      <c r="AX6" s="15"/>
      <c r="AY6" s="16"/>
      <c r="AZ6" s="26">
        <v>801</v>
      </c>
      <c r="BA6" s="14"/>
      <c r="BB6" s="14"/>
      <c r="BC6" s="15"/>
      <c r="BD6" s="16"/>
    </row>
    <row r="7" spans="2:56" ht="12.75">
      <c r="B7" s="92">
        <v>2</v>
      </c>
      <c r="C7" s="14"/>
      <c r="D7" s="14" t="s">
        <v>2</v>
      </c>
      <c r="E7" s="15"/>
      <c r="F7" s="16">
        <v>15.43</v>
      </c>
      <c r="G7" s="17">
        <v>52</v>
      </c>
      <c r="H7" s="14"/>
      <c r="I7" s="14"/>
      <c r="J7" s="15"/>
      <c r="K7" s="16"/>
      <c r="L7">
        <v>102</v>
      </c>
      <c r="N7" t="s">
        <v>174</v>
      </c>
      <c r="Q7" s="26">
        <v>152</v>
      </c>
      <c r="R7" s="14" t="s">
        <v>167</v>
      </c>
      <c r="S7" s="14" t="s">
        <v>10</v>
      </c>
      <c r="T7" s="15">
        <v>13.04</v>
      </c>
      <c r="U7" s="16">
        <v>17.94</v>
      </c>
      <c r="V7" s="51">
        <v>202</v>
      </c>
      <c r="W7" s="14"/>
      <c r="X7" s="14" t="s">
        <v>100</v>
      </c>
      <c r="Y7" s="15">
        <v>27.39</v>
      </c>
      <c r="Z7" s="16"/>
      <c r="AA7" s="26">
        <v>252</v>
      </c>
      <c r="AB7" s="14"/>
      <c r="AC7" s="14"/>
      <c r="AD7" s="15"/>
      <c r="AE7" s="16"/>
      <c r="AF7" s="26">
        <v>302</v>
      </c>
      <c r="AG7" s="14"/>
      <c r="AH7" s="14"/>
      <c r="AI7" s="15"/>
      <c r="AJ7" s="15"/>
      <c r="AK7" s="26">
        <v>352</v>
      </c>
      <c r="AL7" s="14"/>
      <c r="AM7" s="14"/>
      <c r="AN7" s="15"/>
      <c r="AO7" s="16"/>
      <c r="AP7" s="26">
        <v>652</v>
      </c>
      <c r="AQ7" s="14"/>
      <c r="AR7" s="14"/>
      <c r="AS7" s="15"/>
      <c r="AT7" s="16"/>
      <c r="AU7" s="26">
        <v>702</v>
      </c>
      <c r="AV7" s="14"/>
      <c r="AW7" s="14"/>
      <c r="AX7" s="15"/>
      <c r="AY7" s="16"/>
      <c r="AZ7" s="26">
        <v>802</v>
      </c>
      <c r="BA7" s="14"/>
      <c r="BB7" s="14"/>
      <c r="BC7" s="15"/>
      <c r="BD7" s="16"/>
    </row>
    <row r="8" spans="2:56" ht="12.75">
      <c r="B8" s="34">
        <v>3</v>
      </c>
      <c r="C8" s="28"/>
      <c r="D8" s="28" t="s">
        <v>3</v>
      </c>
      <c r="E8" s="29"/>
      <c r="F8" s="16">
        <v>15.43</v>
      </c>
      <c r="G8" s="17">
        <v>53</v>
      </c>
      <c r="H8" s="14"/>
      <c r="I8" s="14"/>
      <c r="J8" s="15"/>
      <c r="K8" s="16"/>
      <c r="L8" s="48">
        <v>103</v>
      </c>
      <c r="N8" t="s">
        <v>63</v>
      </c>
      <c r="P8" s="2">
        <v>21.41</v>
      </c>
      <c r="Q8" s="26">
        <v>153</v>
      </c>
      <c r="R8" s="14" t="s">
        <v>83</v>
      </c>
      <c r="S8" s="14" t="s">
        <v>10</v>
      </c>
      <c r="T8" s="15">
        <v>13.04</v>
      </c>
      <c r="U8" s="16">
        <v>17.92</v>
      </c>
      <c r="V8" s="26">
        <v>203</v>
      </c>
      <c r="W8" s="14"/>
      <c r="X8" s="14" t="s">
        <v>101</v>
      </c>
      <c r="Y8" s="15"/>
      <c r="Z8" s="16"/>
      <c r="AA8" s="26">
        <v>253</v>
      </c>
      <c r="AB8" s="14"/>
      <c r="AC8" s="33" t="s">
        <v>143</v>
      </c>
      <c r="AD8" s="15">
        <v>3.5</v>
      </c>
      <c r="AE8" s="16"/>
      <c r="AF8" s="26">
        <v>303</v>
      </c>
      <c r="AG8" s="14"/>
      <c r="AH8" s="14"/>
      <c r="AI8" s="15"/>
      <c r="AJ8" s="15"/>
      <c r="AK8" s="26">
        <v>353</v>
      </c>
      <c r="AL8" s="14"/>
      <c r="AM8" s="14"/>
      <c r="AN8" s="15"/>
      <c r="AO8" s="16"/>
      <c r="AP8" s="26">
        <v>653</v>
      </c>
      <c r="AQ8" s="14"/>
      <c r="AR8" s="14"/>
      <c r="AS8" s="15"/>
      <c r="AT8" s="16"/>
      <c r="AU8" s="26">
        <v>703</v>
      </c>
      <c r="AV8" s="14" t="s">
        <v>14</v>
      </c>
      <c r="AW8" s="14"/>
      <c r="AX8" s="15"/>
      <c r="AY8" s="16"/>
      <c r="AZ8" s="26">
        <v>803</v>
      </c>
      <c r="BA8" s="14"/>
      <c r="BB8" s="14"/>
      <c r="BC8" s="15"/>
      <c r="BD8" s="16"/>
    </row>
    <row r="9" spans="2:56" ht="12.75">
      <c r="B9" s="92">
        <v>4</v>
      </c>
      <c r="C9" s="14"/>
      <c r="D9" s="14" t="s">
        <v>4</v>
      </c>
      <c r="E9" s="15"/>
      <c r="F9" s="16">
        <v>15.43</v>
      </c>
      <c r="G9" s="17">
        <v>54</v>
      </c>
      <c r="H9" s="14"/>
      <c r="I9" s="14"/>
      <c r="J9" s="15"/>
      <c r="K9" s="16"/>
      <c r="L9">
        <v>104</v>
      </c>
      <c r="Q9" s="26">
        <v>154</v>
      </c>
      <c r="R9" s="14" t="s">
        <v>66</v>
      </c>
      <c r="S9" s="14" t="s">
        <v>10</v>
      </c>
      <c r="T9" s="15">
        <v>13.04</v>
      </c>
      <c r="U9" s="16">
        <v>17.94</v>
      </c>
      <c r="V9" s="26">
        <v>204</v>
      </c>
      <c r="W9" s="14"/>
      <c r="X9" s="14" t="s">
        <v>216</v>
      </c>
      <c r="Y9" s="15"/>
      <c r="Z9" s="16"/>
      <c r="AA9" s="26">
        <v>254</v>
      </c>
      <c r="AB9" s="14"/>
      <c r="AC9" s="14"/>
      <c r="AD9" s="15"/>
      <c r="AE9" s="16"/>
      <c r="AF9" s="26">
        <v>304</v>
      </c>
      <c r="AG9" s="14"/>
      <c r="AH9" s="14"/>
      <c r="AI9" s="15"/>
      <c r="AJ9" s="15"/>
      <c r="AK9" s="26">
        <v>354</v>
      </c>
      <c r="AL9" s="14"/>
      <c r="AM9" s="14" t="s">
        <v>243</v>
      </c>
      <c r="AN9" s="15"/>
      <c r="AO9" s="16"/>
      <c r="AP9" s="26">
        <v>654</v>
      </c>
      <c r="AQ9" s="14"/>
      <c r="AR9" s="14"/>
      <c r="AS9" s="15"/>
      <c r="AT9" s="16"/>
      <c r="AU9" s="26">
        <v>704</v>
      </c>
      <c r="AV9" s="14"/>
      <c r="AW9" s="14"/>
      <c r="AX9" s="15"/>
      <c r="AY9" s="16"/>
      <c r="AZ9" s="26">
        <v>804</v>
      </c>
      <c r="BA9" s="14"/>
      <c r="BB9" s="14"/>
      <c r="BC9" s="15"/>
      <c r="BD9" s="16"/>
    </row>
    <row r="10" spans="2:56" ht="12.75">
      <c r="B10" s="34">
        <v>5</v>
      </c>
      <c r="C10" s="28"/>
      <c r="D10" s="28" t="s">
        <v>33</v>
      </c>
      <c r="E10" s="29"/>
      <c r="F10" s="16">
        <v>15.43</v>
      </c>
      <c r="G10" s="23">
        <v>55</v>
      </c>
      <c r="H10" s="24"/>
      <c r="I10" s="24" t="s">
        <v>42</v>
      </c>
      <c r="J10" s="25"/>
      <c r="K10" s="16"/>
      <c r="L10">
        <v>105</v>
      </c>
      <c r="Q10" s="26">
        <v>155</v>
      </c>
      <c r="R10" s="14"/>
      <c r="S10" s="14"/>
      <c r="T10" s="15"/>
      <c r="U10" s="16"/>
      <c r="V10" s="26">
        <v>205</v>
      </c>
      <c r="W10" s="14"/>
      <c r="X10" s="14"/>
      <c r="Y10" s="15"/>
      <c r="Z10" s="16"/>
      <c r="AA10" s="26">
        <v>255</v>
      </c>
      <c r="AB10" s="14"/>
      <c r="AC10" s="14"/>
      <c r="AD10" s="15"/>
      <c r="AE10" s="16"/>
      <c r="AF10" s="26">
        <v>305</v>
      </c>
      <c r="AG10" s="14"/>
      <c r="AH10" s="14"/>
      <c r="AI10" s="15"/>
      <c r="AJ10" s="15"/>
      <c r="AK10" s="26">
        <v>355</v>
      </c>
      <c r="AL10" s="14"/>
      <c r="AM10" s="14"/>
      <c r="AN10" s="15"/>
      <c r="AO10" s="16"/>
      <c r="AP10" s="26">
        <v>655</v>
      </c>
      <c r="AQ10" s="14"/>
      <c r="AR10" s="14"/>
      <c r="AS10" s="15"/>
      <c r="AT10" s="16"/>
      <c r="AU10" s="26">
        <v>705</v>
      </c>
      <c r="AV10" s="14" t="s">
        <v>15</v>
      </c>
      <c r="AW10" s="14"/>
      <c r="AX10" s="15"/>
      <c r="AY10" s="16"/>
      <c r="AZ10" s="26">
        <v>805</v>
      </c>
      <c r="BA10" s="14"/>
      <c r="BB10" s="14"/>
      <c r="BC10" s="15"/>
      <c r="BD10" s="16"/>
    </row>
    <row r="11" spans="2:56" ht="12.75">
      <c r="B11" s="17">
        <v>6</v>
      </c>
      <c r="C11" s="14"/>
      <c r="D11" s="14" t="s">
        <v>34</v>
      </c>
      <c r="E11" s="15"/>
      <c r="F11" s="16">
        <v>19</v>
      </c>
      <c r="G11" s="34">
        <v>56</v>
      </c>
      <c r="H11" s="28"/>
      <c r="I11" s="28" t="s">
        <v>43</v>
      </c>
      <c r="J11" s="29">
        <v>15.43</v>
      </c>
      <c r="K11" s="16">
        <v>22</v>
      </c>
      <c r="L11">
        <v>106</v>
      </c>
      <c r="Q11" s="26">
        <v>156</v>
      </c>
      <c r="R11" s="14"/>
      <c r="S11" s="14"/>
      <c r="T11" s="15"/>
      <c r="U11" s="16"/>
      <c r="V11" s="26">
        <v>206</v>
      </c>
      <c r="W11" s="14"/>
      <c r="X11" s="14"/>
      <c r="Y11" s="15"/>
      <c r="Z11" s="16"/>
      <c r="AA11" s="26">
        <v>256</v>
      </c>
      <c r="AB11" s="14"/>
      <c r="AC11" s="14"/>
      <c r="AD11" s="15"/>
      <c r="AE11" s="16"/>
      <c r="AF11" s="26">
        <v>306</v>
      </c>
      <c r="AG11" s="14"/>
      <c r="AH11" s="14"/>
      <c r="AI11" s="15"/>
      <c r="AJ11" s="15"/>
      <c r="AK11" s="26">
        <v>356</v>
      </c>
      <c r="AL11" s="14"/>
      <c r="AM11" s="14"/>
      <c r="AN11" s="15"/>
      <c r="AO11" s="16"/>
      <c r="AP11" s="26">
        <v>656</v>
      </c>
      <c r="AQ11" s="14"/>
      <c r="AR11" s="14"/>
      <c r="AS11" s="15"/>
      <c r="AT11" s="16"/>
      <c r="AU11" s="26">
        <v>706</v>
      </c>
      <c r="AV11" s="14"/>
      <c r="AW11" s="14"/>
      <c r="AX11" s="15"/>
      <c r="AY11" s="16"/>
      <c r="AZ11" s="26">
        <v>806</v>
      </c>
      <c r="BA11" s="14"/>
      <c r="BB11" s="14"/>
      <c r="BC11" s="15"/>
      <c r="BD11" s="16"/>
    </row>
    <row r="12" spans="2:56" ht="12.75">
      <c r="B12" s="17">
        <v>7</v>
      </c>
      <c r="C12" s="14" t="s">
        <v>0</v>
      </c>
      <c r="D12" s="14" t="s">
        <v>160</v>
      </c>
      <c r="E12" s="15"/>
      <c r="F12" s="16">
        <v>42</v>
      </c>
      <c r="G12" s="34">
        <v>57</v>
      </c>
      <c r="H12" s="28"/>
      <c r="I12" s="28" t="s">
        <v>44</v>
      </c>
      <c r="J12" s="29">
        <v>15.43</v>
      </c>
      <c r="K12" s="16">
        <v>22</v>
      </c>
      <c r="L12">
        <v>107</v>
      </c>
      <c r="Q12" s="26">
        <v>157</v>
      </c>
      <c r="R12" s="14"/>
      <c r="S12" s="14"/>
      <c r="T12" s="15"/>
      <c r="U12" s="16"/>
      <c r="V12" s="26">
        <v>207</v>
      </c>
      <c r="W12" s="14"/>
      <c r="X12" s="14"/>
      <c r="Y12" s="15"/>
      <c r="Z12" s="16"/>
      <c r="AA12" s="26">
        <v>257</v>
      </c>
      <c r="AB12" s="14"/>
      <c r="AC12" s="14"/>
      <c r="AD12" s="15"/>
      <c r="AE12" s="16"/>
      <c r="AF12" s="26">
        <v>307</v>
      </c>
      <c r="AG12" s="14"/>
      <c r="AH12" s="14"/>
      <c r="AI12" s="15"/>
      <c r="AJ12" s="15"/>
      <c r="AK12" s="26">
        <v>357</v>
      </c>
      <c r="AL12" s="14"/>
      <c r="AM12" s="14"/>
      <c r="AN12" s="15"/>
      <c r="AO12" s="16"/>
      <c r="AP12" s="26">
        <v>657</v>
      </c>
      <c r="AQ12" s="14"/>
      <c r="AR12" s="14"/>
      <c r="AS12" s="15"/>
      <c r="AT12" s="16"/>
      <c r="AU12" s="26">
        <v>707</v>
      </c>
      <c r="AV12" s="14" t="s">
        <v>16</v>
      </c>
      <c r="AW12" s="14"/>
      <c r="AX12" s="15"/>
      <c r="AY12" s="16"/>
      <c r="AZ12" s="26">
        <v>807</v>
      </c>
      <c r="BA12" s="14"/>
      <c r="BB12" s="14"/>
      <c r="BC12" s="15"/>
      <c r="BD12" s="16"/>
    </row>
    <row r="13" spans="2:56" ht="12.75">
      <c r="B13" s="17">
        <v>8</v>
      </c>
      <c r="C13" s="14"/>
      <c r="D13" s="14" t="s">
        <v>5</v>
      </c>
      <c r="E13" s="15"/>
      <c r="F13" s="16"/>
      <c r="G13" s="92">
        <v>58</v>
      </c>
      <c r="H13" s="14"/>
      <c r="I13" s="14" t="s">
        <v>45</v>
      </c>
      <c r="J13" s="15"/>
      <c r="K13" s="16"/>
      <c r="L13">
        <v>108</v>
      </c>
      <c r="Q13" s="26">
        <v>158</v>
      </c>
      <c r="R13" s="14"/>
      <c r="S13" s="14"/>
      <c r="T13" s="15"/>
      <c r="U13" s="16"/>
      <c r="V13" s="26">
        <v>208</v>
      </c>
      <c r="W13" s="14"/>
      <c r="X13" s="14"/>
      <c r="Y13" s="15"/>
      <c r="Z13" s="16"/>
      <c r="AA13" s="26">
        <v>258</v>
      </c>
      <c r="AB13" s="14"/>
      <c r="AC13" s="14"/>
      <c r="AD13" s="15"/>
      <c r="AE13" s="16"/>
      <c r="AF13" s="26">
        <v>308</v>
      </c>
      <c r="AG13" s="14"/>
      <c r="AH13" s="14"/>
      <c r="AI13" s="15"/>
      <c r="AJ13" s="15"/>
      <c r="AK13" s="26">
        <v>358</v>
      </c>
      <c r="AL13" s="14"/>
      <c r="AM13" s="14"/>
      <c r="AN13" s="15"/>
      <c r="AO13" s="16"/>
      <c r="AP13" s="26">
        <v>658</v>
      </c>
      <c r="AQ13" s="14"/>
      <c r="AR13" s="14"/>
      <c r="AS13" s="15"/>
      <c r="AT13" s="16"/>
      <c r="AU13" s="26">
        <v>708</v>
      </c>
      <c r="AV13" s="14"/>
      <c r="AW13" s="14"/>
      <c r="AX13" s="15"/>
      <c r="AY13" s="16"/>
      <c r="AZ13" s="26">
        <v>808</v>
      </c>
      <c r="BA13" s="14"/>
      <c r="BB13" s="14"/>
      <c r="BC13" s="15"/>
      <c r="BD13" s="16"/>
    </row>
    <row r="14" spans="2:56" ht="13.5" thickBot="1">
      <c r="B14" s="17">
        <v>9</v>
      </c>
      <c r="C14" s="14"/>
      <c r="D14" s="14"/>
      <c r="E14" s="15"/>
      <c r="F14" s="16"/>
      <c r="G14" s="17">
        <v>59</v>
      </c>
      <c r="H14" s="14"/>
      <c r="I14" s="14" t="s">
        <v>46</v>
      </c>
      <c r="J14" s="15">
        <v>16.62</v>
      </c>
      <c r="K14" s="16">
        <v>21.41</v>
      </c>
      <c r="L14">
        <v>109</v>
      </c>
      <c r="Q14" s="26">
        <v>159</v>
      </c>
      <c r="R14" s="14"/>
      <c r="S14" s="14"/>
      <c r="T14" s="15"/>
      <c r="U14" s="16"/>
      <c r="V14" s="26">
        <v>209</v>
      </c>
      <c r="W14" s="14"/>
      <c r="X14" s="14" t="s">
        <v>102</v>
      </c>
      <c r="Y14" s="15"/>
      <c r="Z14" s="16"/>
      <c r="AA14" s="26">
        <v>259</v>
      </c>
      <c r="AB14" s="14"/>
      <c r="AC14" s="14"/>
      <c r="AD14" s="15"/>
      <c r="AE14" s="16"/>
      <c r="AF14" s="26">
        <v>309</v>
      </c>
      <c r="AG14" s="14"/>
      <c r="AH14" s="14"/>
      <c r="AI14" s="15"/>
      <c r="AJ14" s="15"/>
      <c r="AK14" s="26">
        <v>359</v>
      </c>
      <c r="AL14" s="14"/>
      <c r="AM14" s="14"/>
      <c r="AN14" s="15"/>
      <c r="AO14" s="16"/>
      <c r="AP14" s="26">
        <v>659</v>
      </c>
      <c r="AQ14" s="14"/>
      <c r="AR14" s="14"/>
      <c r="AS14" s="15"/>
      <c r="AT14" s="16"/>
      <c r="AU14" s="26">
        <v>709</v>
      </c>
      <c r="AV14" s="14" t="s">
        <v>17</v>
      </c>
      <c r="AW14" s="14"/>
      <c r="AX14" s="15"/>
      <c r="AY14" s="16"/>
      <c r="AZ14" s="26">
        <v>809</v>
      </c>
      <c r="BA14" s="14"/>
      <c r="BB14" s="14"/>
      <c r="BC14" s="15"/>
      <c r="BD14" s="16"/>
    </row>
    <row r="15" spans="2:56" ht="12.75">
      <c r="B15" s="17">
        <v>10</v>
      </c>
      <c r="C15" s="14"/>
      <c r="D15" s="14"/>
      <c r="E15" s="15"/>
      <c r="F15" s="15"/>
      <c r="G15" s="97">
        <v>60</v>
      </c>
      <c r="H15" s="55"/>
      <c r="I15" s="55" t="s">
        <v>52</v>
      </c>
      <c r="J15" s="56">
        <v>12.56</v>
      </c>
      <c r="K15" s="57"/>
      <c r="L15">
        <v>110</v>
      </c>
      <c r="Q15" s="96">
        <v>160</v>
      </c>
      <c r="R15" s="55"/>
      <c r="S15" s="55" t="s">
        <v>84</v>
      </c>
      <c r="T15" s="56">
        <v>23.92</v>
      </c>
      <c r="U15" s="57">
        <v>39</v>
      </c>
      <c r="V15" s="14">
        <v>210</v>
      </c>
      <c r="W15" s="14"/>
      <c r="X15" s="14"/>
      <c r="Y15" s="15"/>
      <c r="Z15" s="16"/>
      <c r="AA15" s="26">
        <v>260</v>
      </c>
      <c r="AB15" s="14"/>
      <c r="AC15" s="14"/>
      <c r="AD15" s="15"/>
      <c r="AE15" s="16"/>
      <c r="AF15" s="26">
        <v>310</v>
      </c>
      <c r="AG15" s="14"/>
      <c r="AH15" s="14"/>
      <c r="AI15" s="15"/>
      <c r="AJ15" s="15"/>
      <c r="AK15" s="26">
        <v>360</v>
      </c>
      <c r="AL15" s="14"/>
      <c r="AM15" s="14"/>
      <c r="AN15" s="15"/>
      <c r="AO15" s="16"/>
      <c r="AP15" s="26">
        <v>660</v>
      </c>
      <c r="AQ15" s="14"/>
      <c r="AR15" s="14" t="s">
        <v>205</v>
      </c>
      <c r="AS15" s="15"/>
      <c r="AT15" s="16"/>
      <c r="AU15" s="26">
        <v>710</v>
      </c>
      <c r="AV15" s="14" t="s">
        <v>18</v>
      </c>
      <c r="AW15" s="14"/>
      <c r="AX15" s="15"/>
      <c r="AY15" s="16"/>
      <c r="AZ15" s="26">
        <v>810</v>
      </c>
      <c r="BA15" s="14"/>
      <c r="BB15" s="14"/>
      <c r="BC15" s="15"/>
      <c r="BD15" s="16"/>
    </row>
    <row r="16" spans="2:56" ht="12.75">
      <c r="B16" s="17">
        <v>11</v>
      </c>
      <c r="C16" s="14"/>
      <c r="D16" s="14"/>
      <c r="E16" s="15"/>
      <c r="F16" s="15"/>
      <c r="G16" s="58">
        <v>61</v>
      </c>
      <c r="H16" s="28"/>
      <c r="I16" s="28" t="s">
        <v>47</v>
      </c>
      <c r="J16" s="29">
        <v>12.56</v>
      </c>
      <c r="K16" s="59">
        <v>16.62</v>
      </c>
      <c r="L16">
        <v>111</v>
      </c>
      <c r="N16" t="s">
        <v>236</v>
      </c>
      <c r="Q16" s="66">
        <v>161</v>
      </c>
      <c r="R16" s="14"/>
      <c r="S16" s="14" t="s">
        <v>210</v>
      </c>
      <c r="T16" s="15"/>
      <c r="U16" s="59"/>
      <c r="V16" s="14">
        <v>211</v>
      </c>
      <c r="W16" s="14"/>
      <c r="X16" s="14"/>
      <c r="Y16" s="15"/>
      <c r="Z16" s="16"/>
      <c r="AA16" s="26">
        <v>261</v>
      </c>
      <c r="AB16" s="14"/>
      <c r="AC16" s="14"/>
      <c r="AD16" s="15"/>
      <c r="AE16" s="16"/>
      <c r="AF16" s="26">
        <v>311</v>
      </c>
      <c r="AG16" s="14"/>
      <c r="AH16" s="14"/>
      <c r="AI16" s="15"/>
      <c r="AJ16" s="15"/>
      <c r="AK16" s="26">
        <v>361</v>
      </c>
      <c r="AL16" s="14"/>
      <c r="AM16" s="14"/>
      <c r="AN16" s="15"/>
      <c r="AO16" s="16"/>
      <c r="AP16" s="26">
        <v>661</v>
      </c>
      <c r="AQ16" s="14"/>
      <c r="AR16" s="14" t="s">
        <v>113</v>
      </c>
      <c r="AS16" s="15"/>
      <c r="AT16" s="16"/>
      <c r="AU16" s="26">
        <v>711</v>
      </c>
      <c r="AV16" s="14" t="s">
        <v>19</v>
      </c>
      <c r="AW16" s="14"/>
      <c r="AX16" s="15"/>
      <c r="AY16" s="16"/>
      <c r="AZ16" s="26">
        <v>811</v>
      </c>
      <c r="BA16" s="14"/>
      <c r="BB16" s="14"/>
      <c r="BC16" s="15"/>
      <c r="BD16" s="16"/>
    </row>
    <row r="17" spans="2:56" ht="12.75">
      <c r="B17" s="17">
        <v>12</v>
      </c>
      <c r="C17" s="14"/>
      <c r="D17" s="14"/>
      <c r="E17" s="15"/>
      <c r="F17" s="15"/>
      <c r="G17" s="60">
        <v>62</v>
      </c>
      <c r="H17" s="14"/>
      <c r="I17" s="14" t="s">
        <v>53</v>
      </c>
      <c r="J17" s="15">
        <v>12.56</v>
      </c>
      <c r="K17" s="59"/>
      <c r="L17">
        <v>112</v>
      </c>
      <c r="N17" t="s">
        <v>237</v>
      </c>
      <c r="Q17" s="67">
        <v>162</v>
      </c>
      <c r="R17" s="28"/>
      <c r="S17" s="28" t="s">
        <v>85</v>
      </c>
      <c r="T17" s="29"/>
      <c r="U17" s="69"/>
      <c r="V17" s="14">
        <v>212</v>
      </c>
      <c r="W17" s="14"/>
      <c r="X17" s="14"/>
      <c r="Y17" s="15"/>
      <c r="Z17" s="16"/>
      <c r="AA17" s="26">
        <v>262</v>
      </c>
      <c r="AB17" s="14"/>
      <c r="AC17" s="14"/>
      <c r="AD17" s="15"/>
      <c r="AE17" s="16"/>
      <c r="AF17" s="26">
        <v>312</v>
      </c>
      <c r="AG17" s="14"/>
      <c r="AH17" s="14"/>
      <c r="AI17" s="15"/>
      <c r="AJ17" s="15"/>
      <c r="AK17" s="26">
        <v>362</v>
      </c>
      <c r="AL17" s="14"/>
      <c r="AM17" s="14"/>
      <c r="AN17" s="15"/>
      <c r="AO17" s="16"/>
      <c r="AP17" s="26">
        <v>662</v>
      </c>
      <c r="AQ17" s="14"/>
      <c r="AR17" s="14" t="s">
        <v>114</v>
      </c>
      <c r="AS17" s="15"/>
      <c r="AT17" s="16"/>
      <c r="AU17" s="26">
        <v>712</v>
      </c>
      <c r="AV17" s="14"/>
      <c r="AW17" s="14"/>
      <c r="AX17" s="15"/>
      <c r="AY17" s="16"/>
      <c r="AZ17" s="26">
        <v>812</v>
      </c>
      <c r="BA17" s="14"/>
      <c r="BB17" s="14"/>
      <c r="BC17" s="15"/>
      <c r="BD17" s="16"/>
    </row>
    <row r="18" spans="2:56" ht="12.75">
      <c r="B18" s="17">
        <v>13</v>
      </c>
      <c r="C18" s="14"/>
      <c r="D18" s="14"/>
      <c r="E18" s="15"/>
      <c r="F18" s="15"/>
      <c r="G18" s="93">
        <v>63</v>
      </c>
      <c r="H18" s="14"/>
      <c r="I18" s="14" t="s">
        <v>48</v>
      </c>
      <c r="J18" s="15">
        <v>12.56</v>
      </c>
      <c r="K18" s="59">
        <v>16.62</v>
      </c>
      <c r="L18">
        <v>113</v>
      </c>
      <c r="N18" t="s">
        <v>238</v>
      </c>
      <c r="P18" s="2">
        <v>21.41</v>
      </c>
      <c r="Q18" s="68">
        <v>163</v>
      </c>
      <c r="R18" s="52"/>
      <c r="S18" s="14" t="s">
        <v>211</v>
      </c>
      <c r="T18" s="15"/>
      <c r="U18" s="59"/>
      <c r="V18" s="14">
        <v>213</v>
      </c>
      <c r="W18" s="14"/>
      <c r="X18" s="14"/>
      <c r="Y18" s="15"/>
      <c r="Z18" s="16"/>
      <c r="AA18" s="26">
        <v>263</v>
      </c>
      <c r="AB18" s="14"/>
      <c r="AC18" s="14"/>
      <c r="AD18" s="15"/>
      <c r="AE18" s="16"/>
      <c r="AF18" s="26">
        <v>313</v>
      </c>
      <c r="AG18" s="14"/>
      <c r="AH18" s="14"/>
      <c r="AI18" s="15"/>
      <c r="AJ18" s="15"/>
      <c r="AK18" s="26">
        <v>363</v>
      </c>
      <c r="AL18" s="14"/>
      <c r="AM18" s="14"/>
      <c r="AN18" s="15"/>
      <c r="AO18" s="16"/>
      <c r="AP18" s="51">
        <v>663</v>
      </c>
      <c r="AQ18" s="14"/>
      <c r="AR18" s="14" t="s">
        <v>206</v>
      </c>
      <c r="AS18" s="15"/>
      <c r="AT18" s="16"/>
      <c r="AU18" s="26">
        <v>713</v>
      </c>
      <c r="AV18" s="14" t="s">
        <v>20</v>
      </c>
      <c r="AW18" s="14"/>
      <c r="AX18" s="15"/>
      <c r="AY18" s="16"/>
      <c r="AZ18" s="26">
        <v>813</v>
      </c>
      <c r="BA18" s="14"/>
      <c r="BB18" s="14"/>
      <c r="BC18" s="15"/>
      <c r="BD18" s="16"/>
    </row>
    <row r="19" spans="2:56" ht="12.75">
      <c r="B19" s="17">
        <v>14</v>
      </c>
      <c r="C19" s="14"/>
      <c r="D19" s="14"/>
      <c r="E19" s="15"/>
      <c r="F19" s="15"/>
      <c r="G19" s="60">
        <v>64</v>
      </c>
      <c r="H19" s="14"/>
      <c r="I19" s="14" t="s">
        <v>235</v>
      </c>
      <c r="J19" s="15"/>
      <c r="K19" s="59"/>
      <c r="L19">
        <v>114</v>
      </c>
      <c r="Q19" s="68">
        <v>164</v>
      </c>
      <c r="R19" s="52"/>
      <c r="S19" s="52" t="s">
        <v>86</v>
      </c>
      <c r="T19" s="53">
        <v>35</v>
      </c>
      <c r="U19" s="69">
        <v>58.6</v>
      </c>
      <c r="V19" s="14">
        <v>214</v>
      </c>
      <c r="W19" s="14"/>
      <c r="X19" s="14"/>
      <c r="Y19" s="15"/>
      <c r="Z19" s="16"/>
      <c r="AA19" s="26">
        <v>264</v>
      </c>
      <c r="AB19" s="14"/>
      <c r="AC19" s="14"/>
      <c r="AD19" s="15"/>
      <c r="AE19" s="16"/>
      <c r="AF19" s="26">
        <v>314</v>
      </c>
      <c r="AG19" s="14"/>
      <c r="AH19" s="14"/>
      <c r="AI19" s="15"/>
      <c r="AJ19" s="15"/>
      <c r="AK19" s="26">
        <v>364</v>
      </c>
      <c r="AL19" s="14"/>
      <c r="AM19" s="14"/>
      <c r="AN19" s="15"/>
      <c r="AO19" s="16"/>
      <c r="AP19" s="51">
        <v>664</v>
      </c>
      <c r="AQ19" s="14"/>
      <c r="AR19" s="14" t="s">
        <v>115</v>
      </c>
      <c r="AS19" s="15"/>
      <c r="AT19" s="16"/>
      <c r="AU19" s="26">
        <v>714</v>
      </c>
      <c r="AV19" s="14"/>
      <c r="AW19" s="14"/>
      <c r="AX19" s="15"/>
      <c r="AY19" s="16"/>
      <c r="AZ19" s="26">
        <v>814</v>
      </c>
      <c r="BA19" s="14"/>
      <c r="BB19" s="14"/>
      <c r="BC19" s="15"/>
      <c r="BD19" s="16"/>
    </row>
    <row r="20" spans="2:56" ht="12.75">
      <c r="B20" s="17">
        <v>15</v>
      </c>
      <c r="C20" s="14"/>
      <c r="D20" s="14"/>
      <c r="E20" s="15"/>
      <c r="F20" s="15"/>
      <c r="G20" s="60">
        <v>65</v>
      </c>
      <c r="H20" s="14"/>
      <c r="I20" s="14" t="s">
        <v>49</v>
      </c>
      <c r="J20" s="15"/>
      <c r="K20" s="59"/>
      <c r="L20">
        <v>115</v>
      </c>
      <c r="Q20" s="66">
        <v>165</v>
      </c>
      <c r="R20" s="14"/>
      <c r="S20" s="31" t="s">
        <v>87</v>
      </c>
      <c r="T20" s="15"/>
      <c r="U20" s="59"/>
      <c r="V20" s="14">
        <v>215</v>
      </c>
      <c r="W20" s="14"/>
      <c r="X20" s="14"/>
      <c r="Y20" s="15"/>
      <c r="Z20" s="16"/>
      <c r="AA20" s="26">
        <v>265</v>
      </c>
      <c r="AB20" s="14"/>
      <c r="AC20" s="14"/>
      <c r="AD20" s="15"/>
      <c r="AE20" s="16"/>
      <c r="AF20" s="26">
        <v>315</v>
      </c>
      <c r="AG20" s="14"/>
      <c r="AH20" s="14"/>
      <c r="AI20" s="15"/>
      <c r="AJ20" s="15"/>
      <c r="AK20" s="26">
        <v>365</v>
      </c>
      <c r="AL20" s="14"/>
      <c r="AM20" s="14"/>
      <c r="AN20" s="15"/>
      <c r="AO20" s="16"/>
      <c r="AP20" s="51">
        <v>665</v>
      </c>
      <c r="AQ20" s="14"/>
      <c r="AR20" s="14" t="s">
        <v>207</v>
      </c>
      <c r="AS20" s="15"/>
      <c r="AT20" s="16"/>
      <c r="AU20" s="26">
        <v>715</v>
      </c>
      <c r="AV20" s="14" t="s">
        <v>21</v>
      </c>
      <c r="AW20" s="14"/>
      <c r="AX20" s="15"/>
      <c r="AY20" s="16"/>
      <c r="AZ20" s="26">
        <v>815</v>
      </c>
      <c r="BA20" s="14"/>
      <c r="BB20" s="14"/>
      <c r="BC20" s="15"/>
      <c r="BD20" s="16"/>
    </row>
    <row r="21" spans="2:56" ht="12.75">
      <c r="B21" s="17">
        <v>16</v>
      </c>
      <c r="C21" s="14"/>
      <c r="D21" s="14"/>
      <c r="E21" s="15"/>
      <c r="F21" s="15"/>
      <c r="G21" s="60">
        <v>66</v>
      </c>
      <c r="H21" s="14"/>
      <c r="I21" s="14" t="s">
        <v>50</v>
      </c>
      <c r="J21" s="15"/>
      <c r="K21" s="59"/>
      <c r="L21">
        <v>116</v>
      </c>
      <c r="Q21" s="66">
        <v>166</v>
      </c>
      <c r="R21" s="14"/>
      <c r="S21" s="14"/>
      <c r="T21" s="15"/>
      <c r="U21" s="59"/>
      <c r="V21" s="14">
        <v>216</v>
      </c>
      <c r="W21" s="14"/>
      <c r="X21" s="14" t="s">
        <v>177</v>
      </c>
      <c r="Y21" s="15"/>
      <c r="Z21" s="16"/>
      <c r="AA21" s="26">
        <v>266</v>
      </c>
      <c r="AB21" s="14"/>
      <c r="AC21" s="14"/>
      <c r="AD21" s="15"/>
      <c r="AE21" s="16"/>
      <c r="AF21" s="26">
        <v>316</v>
      </c>
      <c r="AG21" s="14"/>
      <c r="AH21" s="14"/>
      <c r="AI21" s="15"/>
      <c r="AJ21" s="15"/>
      <c r="AK21" s="26">
        <v>366</v>
      </c>
      <c r="AL21" s="14"/>
      <c r="AM21" s="14"/>
      <c r="AN21" s="15"/>
      <c r="AO21" s="16"/>
      <c r="AP21" s="26">
        <v>666</v>
      </c>
      <c r="AQ21" s="14"/>
      <c r="AR21" s="14" t="s">
        <v>116</v>
      </c>
      <c r="AS21" s="15">
        <v>21</v>
      </c>
      <c r="AT21" s="16"/>
      <c r="AU21" s="26">
        <v>716</v>
      </c>
      <c r="AV21" s="14"/>
      <c r="AW21" s="14"/>
      <c r="AX21" s="15"/>
      <c r="AY21" s="16"/>
      <c r="AZ21" s="26">
        <v>816</v>
      </c>
      <c r="BA21" s="14"/>
      <c r="BB21" s="14"/>
      <c r="BC21" s="15"/>
      <c r="BD21" s="16"/>
    </row>
    <row r="22" spans="2:56" ht="12.75">
      <c r="B22" s="17">
        <v>17</v>
      </c>
      <c r="C22" s="14"/>
      <c r="D22" s="14"/>
      <c r="E22" s="15"/>
      <c r="F22" s="15"/>
      <c r="G22" s="60">
        <v>67</v>
      </c>
      <c r="H22" s="14"/>
      <c r="I22" s="14" t="s">
        <v>55</v>
      </c>
      <c r="J22" s="15"/>
      <c r="K22" s="59"/>
      <c r="L22">
        <v>117</v>
      </c>
      <c r="Q22" s="66">
        <v>167</v>
      </c>
      <c r="R22" s="14"/>
      <c r="S22" s="14"/>
      <c r="T22" s="15"/>
      <c r="U22" s="59"/>
      <c r="V22" s="28">
        <v>217</v>
      </c>
      <c r="W22" s="28"/>
      <c r="X22" s="28" t="s">
        <v>103</v>
      </c>
      <c r="Y22" s="29"/>
      <c r="Z22" s="30"/>
      <c r="AA22" s="26">
        <v>267</v>
      </c>
      <c r="AB22" s="14"/>
      <c r="AC22" s="14"/>
      <c r="AD22" s="15"/>
      <c r="AE22" s="16"/>
      <c r="AF22" s="26">
        <v>317</v>
      </c>
      <c r="AG22" s="14"/>
      <c r="AH22" s="14"/>
      <c r="AI22" s="15"/>
      <c r="AJ22" s="15"/>
      <c r="AK22" s="26">
        <v>367</v>
      </c>
      <c r="AL22" s="14"/>
      <c r="AM22" s="14"/>
      <c r="AN22" s="15"/>
      <c r="AO22" s="16"/>
      <c r="AP22" s="26">
        <v>667</v>
      </c>
      <c r="AQ22" s="14"/>
      <c r="AR22" s="14" t="s">
        <v>208</v>
      </c>
      <c r="AS22" s="15"/>
      <c r="AT22" s="16"/>
      <c r="AU22" s="26">
        <v>717</v>
      </c>
      <c r="AV22" s="14" t="s">
        <v>22</v>
      </c>
      <c r="AW22" s="14"/>
      <c r="AX22" s="15"/>
      <c r="AY22" s="16"/>
      <c r="AZ22" s="26">
        <v>817</v>
      </c>
      <c r="BA22" s="14"/>
      <c r="BB22" s="14"/>
      <c r="BC22" s="15"/>
      <c r="BD22" s="16"/>
    </row>
    <row r="23" spans="2:56" ht="12.75">
      <c r="B23" s="17">
        <v>18</v>
      </c>
      <c r="C23" s="14"/>
      <c r="D23" s="14"/>
      <c r="E23" s="15"/>
      <c r="F23" s="15"/>
      <c r="G23" s="60">
        <v>68</v>
      </c>
      <c r="H23" s="14"/>
      <c r="I23" s="14" t="s">
        <v>51</v>
      </c>
      <c r="J23" s="15"/>
      <c r="K23" s="59"/>
      <c r="L23">
        <v>118</v>
      </c>
      <c r="Q23" s="66">
        <v>168</v>
      </c>
      <c r="R23" s="14"/>
      <c r="S23" s="14"/>
      <c r="T23" s="15"/>
      <c r="U23" s="59"/>
      <c r="V23" s="52">
        <v>218</v>
      </c>
      <c r="W23" s="14"/>
      <c r="X23" s="14"/>
      <c r="Y23" s="15"/>
      <c r="Z23" s="16"/>
      <c r="AA23" s="26">
        <v>268</v>
      </c>
      <c r="AB23" s="14"/>
      <c r="AC23" s="14"/>
      <c r="AD23" s="15"/>
      <c r="AE23" s="16"/>
      <c r="AF23" s="26">
        <v>318</v>
      </c>
      <c r="AG23" s="14"/>
      <c r="AH23" s="14"/>
      <c r="AI23" s="15"/>
      <c r="AJ23" s="15"/>
      <c r="AK23" s="26">
        <v>368</v>
      </c>
      <c r="AL23" s="14"/>
      <c r="AM23" s="14"/>
      <c r="AN23" s="15"/>
      <c r="AO23" s="16"/>
      <c r="AP23" s="27">
        <v>668</v>
      </c>
      <c r="AQ23" s="28"/>
      <c r="AR23" s="28" t="s">
        <v>117</v>
      </c>
      <c r="AS23" s="29"/>
      <c r="AT23" s="16"/>
      <c r="AU23" s="26">
        <v>718</v>
      </c>
      <c r="AV23" s="14"/>
      <c r="AW23" s="14"/>
      <c r="AX23" s="15"/>
      <c r="AY23" s="16"/>
      <c r="AZ23" s="26">
        <v>818</v>
      </c>
      <c r="BA23" s="14"/>
      <c r="BB23" s="14"/>
      <c r="BC23" s="15"/>
      <c r="BD23" s="16"/>
    </row>
    <row r="24" spans="2:56" ht="12.75">
      <c r="B24" s="17">
        <v>19</v>
      </c>
      <c r="C24" s="14"/>
      <c r="D24" s="14"/>
      <c r="E24" s="15"/>
      <c r="F24" s="15"/>
      <c r="G24" s="61">
        <v>69</v>
      </c>
      <c r="H24" s="19"/>
      <c r="I24" s="19"/>
      <c r="J24" s="20"/>
      <c r="K24" s="62"/>
      <c r="L24">
        <v>119</v>
      </c>
      <c r="Q24" s="66">
        <v>169</v>
      </c>
      <c r="R24" s="14"/>
      <c r="S24" s="14"/>
      <c r="T24" s="15"/>
      <c r="U24" s="59"/>
      <c r="V24" s="52">
        <v>219</v>
      </c>
      <c r="W24" s="14"/>
      <c r="X24" s="14" t="s">
        <v>104</v>
      </c>
      <c r="Y24" s="15"/>
      <c r="Z24" s="16"/>
      <c r="AA24" s="26">
        <v>269</v>
      </c>
      <c r="AB24" s="14"/>
      <c r="AC24" s="14"/>
      <c r="AD24" s="15"/>
      <c r="AE24" s="16"/>
      <c r="AF24" s="26">
        <v>319</v>
      </c>
      <c r="AG24" s="14"/>
      <c r="AH24" s="14"/>
      <c r="AI24" s="15"/>
      <c r="AJ24" s="15"/>
      <c r="AK24" s="26">
        <v>369</v>
      </c>
      <c r="AL24" s="14"/>
      <c r="AM24" s="14"/>
      <c r="AN24" s="15"/>
      <c r="AO24" s="16"/>
      <c r="AP24" s="51">
        <v>669</v>
      </c>
      <c r="AQ24" s="52"/>
      <c r="AR24" s="52" t="s">
        <v>119</v>
      </c>
      <c r="AS24" s="53">
        <v>15.43</v>
      </c>
      <c r="AT24" s="16"/>
      <c r="AU24" s="26">
        <v>719</v>
      </c>
      <c r="AV24" s="14" t="s">
        <v>23</v>
      </c>
      <c r="AW24" s="14"/>
      <c r="AX24" s="15"/>
      <c r="AY24" s="16"/>
      <c r="AZ24" s="26">
        <v>819</v>
      </c>
      <c r="BA24" s="14"/>
      <c r="BB24" s="14"/>
      <c r="BC24" s="15"/>
      <c r="BD24" s="16"/>
    </row>
    <row r="25" spans="2:56" ht="12.75">
      <c r="B25" s="94">
        <v>20</v>
      </c>
      <c r="C25" s="101" t="s">
        <v>35</v>
      </c>
      <c r="D25" s="12" t="s">
        <v>275</v>
      </c>
      <c r="E25" s="80"/>
      <c r="F25" s="81">
        <v>13.04</v>
      </c>
      <c r="G25" s="78">
        <v>70</v>
      </c>
      <c r="H25" s="14"/>
      <c r="I25" s="14" t="s">
        <v>52</v>
      </c>
      <c r="J25" s="15">
        <v>13.04</v>
      </c>
      <c r="K25" s="59"/>
      <c r="L25" s="39">
        <v>120</v>
      </c>
      <c r="M25" s="39"/>
      <c r="N25" s="39" t="s">
        <v>64</v>
      </c>
      <c r="O25" s="35">
        <v>15.43</v>
      </c>
      <c r="P25" s="2">
        <v>21.41</v>
      </c>
      <c r="Q25" s="66">
        <v>170</v>
      </c>
      <c r="R25" s="14"/>
      <c r="S25" s="31" t="s">
        <v>88</v>
      </c>
      <c r="T25" s="15"/>
      <c r="U25" s="59"/>
      <c r="V25" s="52">
        <v>220</v>
      </c>
      <c r="W25" s="14"/>
      <c r="X25" s="14" t="s">
        <v>105</v>
      </c>
      <c r="Y25" s="15">
        <v>32.17</v>
      </c>
      <c r="Z25" s="16"/>
      <c r="AA25" s="26">
        <v>270</v>
      </c>
      <c r="AB25" s="14"/>
      <c r="AC25" s="14"/>
      <c r="AD25" s="15"/>
      <c r="AE25" s="16"/>
      <c r="AF25" s="26">
        <v>320</v>
      </c>
      <c r="AG25" s="14"/>
      <c r="AH25" s="14"/>
      <c r="AI25" s="15"/>
      <c r="AJ25" s="15"/>
      <c r="AK25" s="26">
        <v>370</v>
      </c>
      <c r="AL25" s="14"/>
      <c r="AM25" s="14"/>
      <c r="AN25" s="15"/>
      <c r="AO25" s="16"/>
      <c r="AP25" s="26">
        <v>670</v>
      </c>
      <c r="AQ25" s="14"/>
      <c r="AR25" s="14" t="s">
        <v>118</v>
      </c>
      <c r="AS25" s="15">
        <v>15.43</v>
      </c>
      <c r="AT25" s="16"/>
      <c r="AU25" s="26">
        <v>720</v>
      </c>
      <c r="AV25" s="14" t="s">
        <v>24</v>
      </c>
      <c r="AW25" s="14"/>
      <c r="AX25" s="15"/>
      <c r="AY25" s="16"/>
      <c r="AZ25" s="26">
        <v>820</v>
      </c>
      <c r="BA25" s="14"/>
      <c r="BB25" s="14" t="s">
        <v>125</v>
      </c>
      <c r="BC25" s="15"/>
      <c r="BD25" s="16"/>
    </row>
    <row r="26" spans="2:56" ht="12.75">
      <c r="B26" s="92">
        <v>21</v>
      </c>
      <c r="C26" s="24" t="s">
        <v>139</v>
      </c>
      <c r="D26" s="14" t="s">
        <v>276</v>
      </c>
      <c r="E26" s="15">
        <v>15.3</v>
      </c>
      <c r="F26" s="16">
        <v>13.75</v>
      </c>
      <c r="G26" s="91">
        <v>71</v>
      </c>
      <c r="H26" s="14"/>
      <c r="I26" s="14" t="s">
        <v>47</v>
      </c>
      <c r="J26" s="15"/>
      <c r="K26" s="59">
        <v>16.62</v>
      </c>
      <c r="L26" s="48">
        <v>121</v>
      </c>
      <c r="M26" s="48" t="s">
        <v>66</v>
      </c>
      <c r="N26" t="s">
        <v>65</v>
      </c>
      <c r="O26" s="2">
        <v>21</v>
      </c>
      <c r="P26" s="49">
        <v>22.6</v>
      </c>
      <c r="Q26" s="68">
        <v>171</v>
      </c>
      <c r="R26" s="52"/>
      <c r="S26" s="31" t="s">
        <v>89</v>
      </c>
      <c r="T26" s="15"/>
      <c r="U26" s="59"/>
      <c r="V26" s="52">
        <v>221</v>
      </c>
      <c r="W26" s="14"/>
      <c r="X26" s="14"/>
      <c r="Y26" s="15"/>
      <c r="Z26" s="16"/>
      <c r="AA26" s="26">
        <v>271</v>
      </c>
      <c r="AB26" s="14"/>
      <c r="AC26" s="14"/>
      <c r="AD26" s="15"/>
      <c r="AE26" s="16"/>
      <c r="AF26" s="26">
        <v>321</v>
      </c>
      <c r="AG26" s="14"/>
      <c r="AH26" s="14"/>
      <c r="AI26" s="15"/>
      <c r="AJ26" s="15"/>
      <c r="AK26" s="26">
        <v>371</v>
      </c>
      <c r="AL26" s="14"/>
      <c r="AM26" s="14"/>
      <c r="AN26" s="15"/>
      <c r="AO26" s="16"/>
      <c r="AP26" s="26">
        <v>671</v>
      </c>
      <c r="AQ26" s="14"/>
      <c r="AR26" s="14" t="s">
        <v>209</v>
      </c>
      <c r="AS26" s="15"/>
      <c r="AT26" s="16"/>
      <c r="AU26" s="26">
        <v>721</v>
      </c>
      <c r="AV26" s="14" t="s">
        <v>25</v>
      </c>
      <c r="AW26" s="14"/>
      <c r="AX26" s="15"/>
      <c r="AY26" s="16"/>
      <c r="AZ26" s="26">
        <v>821</v>
      </c>
      <c r="BA26" s="14"/>
      <c r="BB26" s="14"/>
      <c r="BC26" s="15"/>
      <c r="BD26" s="16"/>
    </row>
    <row r="27" spans="2:56" ht="12.75">
      <c r="B27" s="85">
        <v>22</v>
      </c>
      <c r="C27" s="82" t="s">
        <v>140</v>
      </c>
      <c r="D27" s="86" t="s">
        <v>6</v>
      </c>
      <c r="E27" s="20">
        <v>11.84</v>
      </c>
      <c r="F27" s="21">
        <v>15.43</v>
      </c>
      <c r="G27" s="84">
        <v>72</v>
      </c>
      <c r="H27" s="28"/>
      <c r="I27" s="28" t="s">
        <v>53</v>
      </c>
      <c r="J27" s="29"/>
      <c r="K27" s="59"/>
      <c r="L27" s="48" t="s">
        <v>68</v>
      </c>
      <c r="M27" t="s">
        <v>167</v>
      </c>
      <c r="N27" t="s">
        <v>67</v>
      </c>
      <c r="P27" s="49"/>
      <c r="Q27" s="66">
        <v>172</v>
      </c>
      <c r="R27" s="14"/>
      <c r="S27" s="31" t="s">
        <v>90</v>
      </c>
      <c r="T27" s="15">
        <v>26.19</v>
      </c>
      <c r="U27" s="59"/>
      <c r="V27" s="14">
        <v>222</v>
      </c>
      <c r="W27" s="14"/>
      <c r="X27" s="14"/>
      <c r="Y27" s="15"/>
      <c r="Z27" s="16"/>
      <c r="AA27" s="26">
        <v>272</v>
      </c>
      <c r="AB27" s="14"/>
      <c r="AC27" s="14"/>
      <c r="AD27" s="15"/>
      <c r="AE27" s="16"/>
      <c r="AF27" s="26">
        <v>322</v>
      </c>
      <c r="AG27" s="14"/>
      <c r="AH27" s="14"/>
      <c r="AI27" s="15"/>
      <c r="AJ27" s="15"/>
      <c r="AK27" s="26">
        <v>372</v>
      </c>
      <c r="AL27" s="14"/>
      <c r="AM27" s="14"/>
      <c r="AN27" s="15"/>
      <c r="AO27" s="16"/>
      <c r="AP27" s="26">
        <v>672</v>
      </c>
      <c r="AQ27" s="14"/>
      <c r="AR27" s="14" t="s">
        <v>120</v>
      </c>
      <c r="AS27" s="15"/>
      <c r="AT27" s="16"/>
      <c r="AU27" s="26">
        <v>722</v>
      </c>
      <c r="AV27" s="14"/>
      <c r="AW27" s="14"/>
      <c r="AX27" s="15"/>
      <c r="AY27" s="16"/>
      <c r="AZ27" s="26">
        <v>822</v>
      </c>
      <c r="BA27" s="14"/>
      <c r="BB27" s="14"/>
      <c r="BC27" s="15"/>
      <c r="BD27" s="16"/>
    </row>
    <row r="28" spans="2:56" ht="12.75">
      <c r="B28" s="94">
        <v>23</v>
      </c>
      <c r="C28" s="95" t="s">
        <v>36</v>
      </c>
      <c r="D28" s="87" t="s">
        <v>274</v>
      </c>
      <c r="E28" s="80"/>
      <c r="F28" s="81"/>
      <c r="G28" s="78">
        <v>73</v>
      </c>
      <c r="H28" s="14"/>
      <c r="I28" s="14" t="s">
        <v>48</v>
      </c>
      <c r="J28" s="15"/>
      <c r="K28" s="59"/>
      <c r="L28" t="s">
        <v>178</v>
      </c>
      <c r="M28" t="s">
        <v>83</v>
      </c>
      <c r="N28" t="s">
        <v>187</v>
      </c>
      <c r="Q28" s="67">
        <v>173</v>
      </c>
      <c r="R28" s="28"/>
      <c r="S28" s="102" t="s">
        <v>91</v>
      </c>
      <c r="T28" s="29"/>
      <c r="U28" s="59">
        <v>28</v>
      </c>
      <c r="V28" s="14">
        <v>223</v>
      </c>
      <c r="W28" s="14"/>
      <c r="X28" s="14"/>
      <c r="Y28" s="15"/>
      <c r="Z28" s="16"/>
      <c r="AA28" s="26">
        <v>273</v>
      </c>
      <c r="AB28" s="14"/>
      <c r="AC28" s="14"/>
      <c r="AD28" s="15"/>
      <c r="AE28" s="16"/>
      <c r="AF28" s="26">
        <v>323</v>
      </c>
      <c r="AG28" s="14"/>
      <c r="AH28" s="14"/>
      <c r="AI28" s="15"/>
      <c r="AJ28" s="15"/>
      <c r="AK28" s="26">
        <v>373</v>
      </c>
      <c r="AL28" s="14"/>
      <c r="AM28" s="14"/>
      <c r="AN28" s="15"/>
      <c r="AO28" s="16"/>
      <c r="AP28" s="51">
        <v>673</v>
      </c>
      <c r="AQ28" s="14"/>
      <c r="AR28" s="14" t="s">
        <v>170</v>
      </c>
      <c r="AS28" s="15">
        <v>14.23</v>
      </c>
      <c r="AT28" s="16"/>
      <c r="AU28" s="26">
        <v>723</v>
      </c>
      <c r="AV28" s="14" t="s">
        <v>26</v>
      </c>
      <c r="AW28" s="14"/>
      <c r="AX28" s="15"/>
      <c r="AY28" s="16"/>
      <c r="AZ28" s="26">
        <v>823</v>
      </c>
      <c r="BA28" s="14"/>
      <c r="BB28" s="14"/>
      <c r="BC28" s="15"/>
      <c r="BD28" s="16"/>
    </row>
    <row r="29" spans="2:56" ht="13.5" thickBot="1">
      <c r="B29" s="92">
        <v>24</v>
      </c>
      <c r="C29" s="52" t="s">
        <v>161</v>
      </c>
      <c r="D29" s="14" t="s">
        <v>6</v>
      </c>
      <c r="E29" s="15"/>
      <c r="F29" s="16"/>
      <c r="G29" s="91">
        <v>74</v>
      </c>
      <c r="H29" s="14"/>
      <c r="I29" s="14" t="s">
        <v>54</v>
      </c>
      <c r="J29" s="15"/>
      <c r="K29" s="59"/>
      <c r="L29" t="s">
        <v>179</v>
      </c>
      <c r="M29" t="s">
        <v>66</v>
      </c>
      <c r="N29" t="s">
        <v>188</v>
      </c>
      <c r="Q29" s="70">
        <v>174</v>
      </c>
      <c r="R29" s="63"/>
      <c r="S29" s="71" t="s">
        <v>92</v>
      </c>
      <c r="T29" s="64"/>
      <c r="U29" s="65"/>
      <c r="V29" s="14">
        <v>224</v>
      </c>
      <c r="W29" s="14"/>
      <c r="X29" s="14"/>
      <c r="Y29" s="15"/>
      <c r="Z29" s="16"/>
      <c r="AA29" s="26">
        <v>274</v>
      </c>
      <c r="AB29" s="14"/>
      <c r="AC29" s="14"/>
      <c r="AD29" s="15"/>
      <c r="AE29" s="16"/>
      <c r="AF29" s="26">
        <v>324</v>
      </c>
      <c r="AG29" s="14"/>
      <c r="AH29" s="14"/>
      <c r="AI29" s="15"/>
      <c r="AJ29" s="15"/>
      <c r="AK29" s="26">
        <v>374</v>
      </c>
      <c r="AL29" s="14"/>
      <c r="AM29" s="14"/>
      <c r="AN29" s="15"/>
      <c r="AO29" s="16"/>
      <c r="AP29" s="26">
        <v>674</v>
      </c>
      <c r="AQ29" s="14"/>
      <c r="AR29" s="14" t="s">
        <v>121</v>
      </c>
      <c r="AS29" s="15">
        <v>15.43</v>
      </c>
      <c r="AT29" s="16"/>
      <c r="AU29" s="26">
        <v>724</v>
      </c>
      <c r="AV29" s="14"/>
      <c r="AW29" s="14"/>
      <c r="AX29" s="15"/>
      <c r="AY29" s="16"/>
      <c r="AZ29" s="26">
        <v>824</v>
      </c>
      <c r="BA29" s="14"/>
      <c r="BB29" s="14"/>
      <c r="BC29" s="15"/>
      <c r="BD29" s="16"/>
    </row>
    <row r="30" spans="2:56" ht="12.75">
      <c r="B30" s="18">
        <v>25</v>
      </c>
      <c r="C30" s="19" t="s">
        <v>162</v>
      </c>
      <c r="D30" s="19" t="s">
        <v>6</v>
      </c>
      <c r="E30" s="20"/>
      <c r="F30" s="21"/>
      <c r="G30" s="91">
        <v>75</v>
      </c>
      <c r="H30" s="14"/>
      <c r="I30" s="14" t="s">
        <v>49</v>
      </c>
      <c r="J30" s="15">
        <v>14.23</v>
      </c>
      <c r="K30" s="59"/>
      <c r="L30" t="s">
        <v>180</v>
      </c>
      <c r="M30" t="s">
        <v>66</v>
      </c>
      <c r="N30" t="s">
        <v>189</v>
      </c>
      <c r="Q30" s="26">
        <v>175</v>
      </c>
      <c r="R30" s="14"/>
      <c r="S30" s="14"/>
      <c r="T30" s="15"/>
      <c r="U30" s="16"/>
      <c r="V30" s="26">
        <v>225</v>
      </c>
      <c r="W30" s="14"/>
      <c r="X30" s="14"/>
      <c r="Y30" s="15"/>
      <c r="Z30" s="16"/>
      <c r="AA30" s="26">
        <v>275</v>
      </c>
      <c r="AB30" s="14"/>
      <c r="AC30" s="14"/>
      <c r="AD30" s="15"/>
      <c r="AE30" s="16"/>
      <c r="AF30" s="26">
        <v>325</v>
      </c>
      <c r="AG30" s="14"/>
      <c r="AH30" s="14"/>
      <c r="AI30" s="15"/>
      <c r="AJ30" s="15"/>
      <c r="AK30" s="26">
        <v>375</v>
      </c>
      <c r="AL30" s="14"/>
      <c r="AM30" s="14" t="s">
        <v>111</v>
      </c>
      <c r="AN30" s="15"/>
      <c r="AO30" s="16"/>
      <c r="AP30" s="26">
        <v>675</v>
      </c>
      <c r="AQ30" s="14"/>
      <c r="AR30" s="14"/>
      <c r="AS30" s="15"/>
      <c r="AT30" s="16"/>
      <c r="AU30" s="26">
        <v>725</v>
      </c>
      <c r="AV30" s="14" t="s">
        <v>27</v>
      </c>
      <c r="AW30" s="14"/>
      <c r="AX30" s="15"/>
      <c r="AY30" s="16"/>
      <c r="AZ30" s="26">
        <v>825</v>
      </c>
      <c r="BA30" s="14"/>
      <c r="BB30" s="14"/>
      <c r="BC30" s="15"/>
      <c r="BD30" s="16"/>
    </row>
    <row r="31" spans="2:56" ht="12.75">
      <c r="B31" s="79">
        <v>26</v>
      </c>
      <c r="C31" s="12" t="s">
        <v>163</v>
      </c>
      <c r="D31" s="87" t="s">
        <v>272</v>
      </c>
      <c r="E31" s="80">
        <v>12.56</v>
      </c>
      <c r="F31" s="81">
        <v>15.43</v>
      </c>
      <c r="G31" s="91">
        <v>76</v>
      </c>
      <c r="H31" s="14"/>
      <c r="I31" s="14" t="s">
        <v>50</v>
      </c>
      <c r="J31" s="15"/>
      <c r="K31" s="59"/>
      <c r="L31" s="48">
        <v>122</v>
      </c>
      <c r="M31" s="48"/>
      <c r="N31" t="s">
        <v>69</v>
      </c>
      <c r="O31" s="2">
        <v>17.82</v>
      </c>
      <c r="P31" s="2">
        <v>21.41</v>
      </c>
      <c r="Q31" s="26">
        <v>176</v>
      </c>
      <c r="R31" s="14"/>
      <c r="S31" s="14"/>
      <c r="T31" s="15"/>
      <c r="U31" s="16"/>
      <c r="V31" s="26">
        <v>226</v>
      </c>
      <c r="W31" s="14"/>
      <c r="X31" s="14"/>
      <c r="Y31" s="15"/>
      <c r="Z31" s="16"/>
      <c r="AA31" s="26">
        <v>276</v>
      </c>
      <c r="AB31" s="14"/>
      <c r="AC31" s="14"/>
      <c r="AD31" s="15"/>
      <c r="AE31" s="16"/>
      <c r="AF31" s="26">
        <v>326</v>
      </c>
      <c r="AG31" s="14"/>
      <c r="AH31" s="14"/>
      <c r="AI31" s="15"/>
      <c r="AJ31" s="15"/>
      <c r="AK31" s="26">
        <v>376</v>
      </c>
      <c r="AL31" s="14"/>
      <c r="AM31" s="14" t="s">
        <v>213</v>
      </c>
      <c r="AN31" s="15"/>
      <c r="AO31" s="16"/>
      <c r="AP31" s="26">
        <v>676</v>
      </c>
      <c r="AQ31" s="14"/>
      <c r="AR31" s="14"/>
      <c r="AS31" s="15"/>
      <c r="AT31" s="16"/>
      <c r="AU31" s="26">
        <v>726</v>
      </c>
      <c r="AV31" s="14"/>
      <c r="AW31" s="14"/>
      <c r="AX31" s="15"/>
      <c r="AY31" s="16"/>
      <c r="AZ31" s="26">
        <v>826</v>
      </c>
      <c r="BA31" s="14"/>
      <c r="BB31" s="14"/>
      <c r="BC31" s="15"/>
      <c r="BD31" s="16"/>
    </row>
    <row r="32" spans="2:56" ht="12.75">
      <c r="B32" s="92">
        <v>27</v>
      </c>
      <c r="C32" s="14" t="s">
        <v>37</v>
      </c>
      <c r="D32" s="14" t="s">
        <v>269</v>
      </c>
      <c r="E32" s="15">
        <v>12.56</v>
      </c>
      <c r="F32" s="16">
        <v>15.43</v>
      </c>
      <c r="G32" s="91">
        <v>77</v>
      </c>
      <c r="H32" s="14"/>
      <c r="I32" s="14" t="s">
        <v>55</v>
      </c>
      <c r="J32" s="15"/>
      <c r="K32" s="59"/>
      <c r="L32" s="48">
        <v>123</v>
      </c>
      <c r="N32" t="s">
        <v>191</v>
      </c>
      <c r="O32" s="2">
        <v>15.43</v>
      </c>
      <c r="Q32" s="26">
        <v>177</v>
      </c>
      <c r="R32" s="14"/>
      <c r="S32" s="14"/>
      <c r="T32" s="15"/>
      <c r="U32" s="16"/>
      <c r="V32" s="26">
        <v>227</v>
      </c>
      <c r="W32" s="14"/>
      <c r="X32" s="14"/>
      <c r="Y32" s="15"/>
      <c r="Z32" s="16"/>
      <c r="AA32" s="26">
        <v>277</v>
      </c>
      <c r="AB32" s="14"/>
      <c r="AC32" s="14"/>
      <c r="AD32" s="15"/>
      <c r="AE32" s="16"/>
      <c r="AF32" s="26">
        <v>327</v>
      </c>
      <c r="AG32" s="14"/>
      <c r="AH32" s="14"/>
      <c r="AI32" s="15"/>
      <c r="AJ32" s="15"/>
      <c r="AK32" s="26">
        <v>377</v>
      </c>
      <c r="AL32" s="14"/>
      <c r="AM32" s="14"/>
      <c r="AN32" s="15"/>
      <c r="AO32" s="16"/>
      <c r="AP32" s="26">
        <v>677</v>
      </c>
      <c r="AQ32" s="14"/>
      <c r="AR32" s="14"/>
      <c r="AS32" s="15"/>
      <c r="AT32" s="16"/>
      <c r="AU32" s="26">
        <v>727</v>
      </c>
      <c r="AV32" s="14" t="s">
        <v>28</v>
      </c>
      <c r="AW32" s="14"/>
      <c r="AX32" s="15"/>
      <c r="AY32" s="16"/>
      <c r="AZ32" s="26">
        <v>827</v>
      </c>
      <c r="BA32" s="14"/>
      <c r="BB32" s="14"/>
      <c r="BC32" s="15"/>
      <c r="BD32" s="16"/>
    </row>
    <row r="33" spans="2:56" ht="12.75">
      <c r="B33" s="85">
        <v>28</v>
      </c>
      <c r="C33" s="82" t="s">
        <v>164</v>
      </c>
      <c r="D33" s="19" t="s">
        <v>273</v>
      </c>
      <c r="E33" s="20">
        <v>11.84</v>
      </c>
      <c r="F33" s="83">
        <v>15.43</v>
      </c>
      <c r="G33" s="91">
        <v>78</v>
      </c>
      <c r="H33" s="14"/>
      <c r="I33" s="14" t="s">
        <v>51</v>
      </c>
      <c r="J33" s="15"/>
      <c r="K33" s="59"/>
      <c r="L33" t="s">
        <v>181</v>
      </c>
      <c r="N33" t="s">
        <v>182</v>
      </c>
      <c r="Q33" s="26">
        <v>178</v>
      </c>
      <c r="R33" s="14"/>
      <c r="S33" s="14"/>
      <c r="T33" s="15"/>
      <c r="U33" s="16"/>
      <c r="V33" s="26">
        <v>228</v>
      </c>
      <c r="W33" s="14"/>
      <c r="X33" s="14"/>
      <c r="Y33" s="15"/>
      <c r="Z33" s="16"/>
      <c r="AA33" s="26">
        <v>278</v>
      </c>
      <c r="AB33" s="14"/>
      <c r="AC33" s="14"/>
      <c r="AD33" s="15"/>
      <c r="AE33" s="16"/>
      <c r="AF33" s="26">
        <v>328</v>
      </c>
      <c r="AG33" s="14"/>
      <c r="AH33" s="14"/>
      <c r="AI33" s="15"/>
      <c r="AJ33" s="15"/>
      <c r="AK33" s="26">
        <v>378</v>
      </c>
      <c r="AL33" s="14"/>
      <c r="AM33" s="14"/>
      <c r="AN33" s="15"/>
      <c r="AO33" s="16"/>
      <c r="AP33" s="26">
        <v>678</v>
      </c>
      <c r="AQ33" s="14"/>
      <c r="AR33" s="14"/>
      <c r="AS33" s="15"/>
      <c r="AT33" s="16"/>
      <c r="AU33" s="26">
        <v>728</v>
      </c>
      <c r="AV33" s="14"/>
      <c r="AW33" s="14"/>
      <c r="AX33" s="15"/>
      <c r="AY33" s="16"/>
      <c r="AZ33" s="26">
        <v>828</v>
      </c>
      <c r="BA33" s="14"/>
      <c r="BB33" s="14"/>
      <c r="BC33" s="15"/>
      <c r="BD33" s="16"/>
    </row>
    <row r="34" spans="2:56" ht="13.5" thickBot="1">
      <c r="B34" s="94">
        <v>29</v>
      </c>
      <c r="C34" s="12" t="s">
        <v>38</v>
      </c>
      <c r="D34" s="12" t="s">
        <v>271</v>
      </c>
      <c r="E34" s="80"/>
      <c r="F34" s="81"/>
      <c r="G34" s="77">
        <v>79</v>
      </c>
      <c r="H34" s="63"/>
      <c r="I34" s="63"/>
      <c r="J34" s="64"/>
      <c r="K34" s="65"/>
      <c r="L34" t="s">
        <v>183</v>
      </c>
      <c r="N34" t="s">
        <v>190</v>
      </c>
      <c r="Q34" s="26">
        <v>179</v>
      </c>
      <c r="R34" s="14"/>
      <c r="S34" s="14"/>
      <c r="T34" s="15"/>
      <c r="U34" s="16"/>
      <c r="V34" s="26">
        <v>229</v>
      </c>
      <c r="W34" s="14"/>
      <c r="X34" s="14"/>
      <c r="Y34" s="15"/>
      <c r="Z34" s="16"/>
      <c r="AA34" s="26">
        <v>279</v>
      </c>
      <c r="AB34" s="14"/>
      <c r="AC34" s="14"/>
      <c r="AD34" s="15"/>
      <c r="AE34" s="16"/>
      <c r="AF34" s="26">
        <v>329</v>
      </c>
      <c r="AG34" s="14"/>
      <c r="AH34" s="14"/>
      <c r="AI34" s="15"/>
      <c r="AJ34" s="15"/>
      <c r="AK34" s="26">
        <v>379</v>
      </c>
      <c r="AL34" s="14"/>
      <c r="AM34" s="14"/>
      <c r="AN34" s="15"/>
      <c r="AO34" s="16"/>
      <c r="AP34" s="26">
        <v>679</v>
      </c>
      <c r="AQ34" s="14"/>
      <c r="AR34" s="14"/>
      <c r="AS34" s="15"/>
      <c r="AT34" s="16"/>
      <c r="AU34" s="26">
        <v>729</v>
      </c>
      <c r="AV34" s="14" t="s">
        <v>29</v>
      </c>
      <c r="AW34" s="14"/>
      <c r="AX34" s="15"/>
      <c r="AY34" s="16"/>
      <c r="AZ34" s="26">
        <v>829</v>
      </c>
      <c r="BA34" s="14"/>
      <c r="BB34" s="14"/>
      <c r="BC34" s="15"/>
      <c r="BD34" s="16"/>
    </row>
    <row r="35" spans="2:56" ht="12.75">
      <c r="B35" s="92">
        <v>30</v>
      </c>
      <c r="C35" s="24" t="s">
        <v>165</v>
      </c>
      <c r="D35" s="14" t="s">
        <v>270</v>
      </c>
      <c r="E35" s="15">
        <v>11.84</v>
      </c>
      <c r="F35" s="16"/>
      <c r="G35" s="78">
        <v>80</v>
      </c>
      <c r="H35" s="14"/>
      <c r="I35" s="14" t="s">
        <v>56</v>
      </c>
      <c r="J35" s="15"/>
      <c r="K35" s="16"/>
      <c r="L35" t="s">
        <v>184</v>
      </c>
      <c r="N35" t="s">
        <v>182</v>
      </c>
      <c r="Q35" s="51">
        <v>180</v>
      </c>
      <c r="R35" s="14"/>
      <c r="S35" s="14"/>
      <c r="T35" s="15"/>
      <c r="U35" s="16"/>
      <c r="V35" s="27">
        <v>230</v>
      </c>
      <c r="W35" s="28" t="s">
        <v>168</v>
      </c>
      <c r="X35" s="28" t="s">
        <v>11</v>
      </c>
      <c r="Y35" s="29">
        <v>8.25</v>
      </c>
      <c r="Z35" s="16">
        <v>10.75</v>
      </c>
      <c r="AA35" s="26">
        <v>280</v>
      </c>
      <c r="AB35" s="14"/>
      <c r="AC35" s="14"/>
      <c r="AD35" s="15"/>
      <c r="AE35" s="16"/>
      <c r="AF35" s="26">
        <v>330</v>
      </c>
      <c r="AG35" s="14"/>
      <c r="AH35" s="14"/>
      <c r="AI35" s="15"/>
      <c r="AJ35" s="15"/>
      <c r="AK35" s="26">
        <v>380</v>
      </c>
      <c r="AL35" s="14"/>
      <c r="AM35" s="14"/>
      <c r="AN35" s="15"/>
      <c r="AO35" s="16"/>
      <c r="AP35" s="26">
        <v>680</v>
      </c>
      <c r="AQ35" s="14"/>
      <c r="AR35" s="14"/>
      <c r="AS35" s="15"/>
      <c r="AT35" s="16"/>
      <c r="AU35" s="26">
        <v>730</v>
      </c>
      <c r="AV35" s="14"/>
      <c r="AW35" s="14"/>
      <c r="AX35" s="15"/>
      <c r="AY35" s="16"/>
      <c r="AZ35" s="26">
        <v>830</v>
      </c>
      <c r="BA35" s="14"/>
      <c r="BB35" s="14" t="s">
        <v>126</v>
      </c>
      <c r="BC35" s="15">
        <v>15.43</v>
      </c>
      <c r="BD35" s="16"/>
    </row>
    <row r="36" spans="2:56" ht="12.75">
      <c r="B36" s="88">
        <v>31</v>
      </c>
      <c r="C36" s="89" t="s">
        <v>166</v>
      </c>
      <c r="D36" s="89" t="s">
        <v>269</v>
      </c>
      <c r="E36" s="90"/>
      <c r="F36" s="21"/>
      <c r="G36" s="78">
        <v>81</v>
      </c>
      <c r="H36" s="14"/>
      <c r="I36" s="14" t="s">
        <v>57</v>
      </c>
      <c r="J36" s="15"/>
      <c r="K36" s="16"/>
      <c r="L36" s="48">
        <v>124</v>
      </c>
      <c r="N36" t="s">
        <v>70</v>
      </c>
      <c r="O36" s="2">
        <v>15.43</v>
      </c>
      <c r="P36" s="2">
        <v>22.6</v>
      </c>
      <c r="Q36" s="51">
        <v>181</v>
      </c>
      <c r="R36" s="14"/>
      <c r="S36" s="14"/>
      <c r="T36" s="15"/>
      <c r="U36" s="16"/>
      <c r="V36" s="26">
        <v>231</v>
      </c>
      <c r="W36" s="14" t="s">
        <v>106</v>
      </c>
      <c r="X36" s="14" t="s">
        <v>1</v>
      </c>
      <c r="Y36" s="15"/>
      <c r="Z36" s="16"/>
      <c r="AA36" s="26">
        <v>281</v>
      </c>
      <c r="AB36" s="14"/>
      <c r="AC36" s="14"/>
      <c r="AD36" s="15"/>
      <c r="AE36" s="16"/>
      <c r="AF36" s="26">
        <v>331</v>
      </c>
      <c r="AG36" s="14"/>
      <c r="AH36" s="14"/>
      <c r="AI36" s="15"/>
      <c r="AJ36" s="15"/>
      <c r="AK36" s="26">
        <v>381</v>
      </c>
      <c r="AL36" s="14"/>
      <c r="AM36" s="14"/>
      <c r="AN36" s="15"/>
      <c r="AO36" s="16"/>
      <c r="AP36" s="26">
        <v>681</v>
      </c>
      <c r="AQ36" s="14"/>
      <c r="AR36" s="14"/>
      <c r="AS36" s="15"/>
      <c r="AT36" s="16"/>
      <c r="AU36" s="26">
        <v>731</v>
      </c>
      <c r="AV36" s="14"/>
      <c r="AW36" s="14"/>
      <c r="AX36" s="15"/>
      <c r="AY36" s="16"/>
      <c r="AZ36" s="26">
        <v>831</v>
      </c>
      <c r="BA36" s="14"/>
      <c r="BB36" s="14"/>
      <c r="BC36" s="15"/>
      <c r="BD36" s="16"/>
    </row>
    <row r="37" spans="2:56" ht="12.75">
      <c r="B37" s="17">
        <v>32</v>
      </c>
      <c r="C37" s="14"/>
      <c r="D37" s="14" t="s">
        <v>2</v>
      </c>
      <c r="E37" s="15"/>
      <c r="F37" s="16"/>
      <c r="G37" s="92">
        <v>82</v>
      </c>
      <c r="H37" s="14"/>
      <c r="I37" s="14" t="s">
        <v>58</v>
      </c>
      <c r="J37" s="15"/>
      <c r="K37" s="16"/>
      <c r="L37" s="39">
        <v>125</v>
      </c>
      <c r="M37" s="39"/>
      <c r="N37" s="39" t="s">
        <v>192</v>
      </c>
      <c r="O37" s="35">
        <v>15.43</v>
      </c>
      <c r="P37" s="2">
        <v>22.72</v>
      </c>
      <c r="Q37" s="51">
        <v>182</v>
      </c>
      <c r="R37" s="14"/>
      <c r="S37" s="14"/>
      <c r="T37" s="15"/>
      <c r="U37" s="16"/>
      <c r="V37" s="26">
        <v>232</v>
      </c>
      <c r="W37" s="14" t="s">
        <v>169</v>
      </c>
      <c r="X37" s="14" t="s">
        <v>9</v>
      </c>
      <c r="Y37" s="15"/>
      <c r="Z37" s="16"/>
      <c r="AA37" s="26">
        <v>282</v>
      </c>
      <c r="AB37" s="14"/>
      <c r="AC37" s="14"/>
      <c r="AD37" s="15"/>
      <c r="AE37" s="16"/>
      <c r="AF37" s="26">
        <v>332</v>
      </c>
      <c r="AG37" s="14"/>
      <c r="AH37" s="14"/>
      <c r="AI37" s="15"/>
      <c r="AJ37" s="15"/>
      <c r="AK37" s="26">
        <v>382</v>
      </c>
      <c r="AL37" s="14"/>
      <c r="AM37" s="14"/>
      <c r="AN37" s="15"/>
      <c r="AO37" s="16"/>
      <c r="AP37" s="26">
        <v>682</v>
      </c>
      <c r="AQ37" s="14"/>
      <c r="AR37" s="14"/>
      <c r="AS37" s="15"/>
      <c r="AT37" s="16"/>
      <c r="AU37" s="26">
        <v>732</v>
      </c>
      <c r="AV37" s="14"/>
      <c r="AW37" s="14"/>
      <c r="AX37" s="15"/>
      <c r="AY37" s="16"/>
      <c r="AZ37" s="26">
        <v>832</v>
      </c>
      <c r="BA37" s="14"/>
      <c r="BB37" s="14"/>
      <c r="BC37" s="15"/>
      <c r="BD37" s="16"/>
    </row>
    <row r="38" spans="2:56" ht="12.75">
      <c r="B38" s="17">
        <v>33</v>
      </c>
      <c r="C38" s="14"/>
      <c r="D38" s="14" t="s">
        <v>2</v>
      </c>
      <c r="E38" s="15"/>
      <c r="F38" s="16"/>
      <c r="G38" s="92">
        <v>83</v>
      </c>
      <c r="H38" s="14"/>
      <c r="I38" s="14" t="s">
        <v>126</v>
      </c>
      <c r="J38" s="15"/>
      <c r="K38" s="16"/>
      <c r="L38" t="s">
        <v>185</v>
      </c>
      <c r="N38" t="s">
        <v>193</v>
      </c>
      <c r="Q38" s="51">
        <v>183</v>
      </c>
      <c r="R38" s="14"/>
      <c r="S38" s="14"/>
      <c r="T38" s="15"/>
      <c r="U38" s="16"/>
      <c r="V38" s="26">
        <v>233</v>
      </c>
      <c r="W38" s="14"/>
      <c r="X38" s="14"/>
      <c r="Y38" s="15"/>
      <c r="Z38" s="16"/>
      <c r="AA38" s="26">
        <v>283</v>
      </c>
      <c r="AB38" s="14"/>
      <c r="AC38" s="14"/>
      <c r="AD38" s="15"/>
      <c r="AE38" s="16"/>
      <c r="AF38" s="26">
        <v>333</v>
      </c>
      <c r="AG38" s="14"/>
      <c r="AH38" s="14"/>
      <c r="AI38" s="15"/>
      <c r="AJ38" s="15"/>
      <c r="AK38" s="26">
        <v>383</v>
      </c>
      <c r="AL38" s="14"/>
      <c r="AM38" s="14"/>
      <c r="AN38" s="15"/>
      <c r="AO38" s="16"/>
      <c r="AP38" s="26">
        <v>683</v>
      </c>
      <c r="AQ38" s="14"/>
      <c r="AR38" s="14"/>
      <c r="AS38" s="15"/>
      <c r="AT38" s="16"/>
      <c r="AU38" s="26">
        <v>733</v>
      </c>
      <c r="AV38" s="14"/>
      <c r="AW38" s="14"/>
      <c r="AX38" s="15"/>
      <c r="AY38" s="16"/>
      <c r="AZ38" s="26">
        <v>833</v>
      </c>
      <c r="BA38" s="14"/>
      <c r="BB38" s="14"/>
      <c r="BC38" s="15"/>
      <c r="BD38" s="16"/>
    </row>
    <row r="39" spans="2:56" ht="12.75">
      <c r="B39" s="17">
        <v>34</v>
      </c>
      <c r="C39" s="14"/>
      <c r="D39" s="14" t="s">
        <v>2</v>
      </c>
      <c r="E39" s="15"/>
      <c r="F39" s="16"/>
      <c r="G39" s="34">
        <v>84</v>
      </c>
      <c r="H39" s="28"/>
      <c r="I39" s="28" t="s">
        <v>127</v>
      </c>
      <c r="J39" s="29"/>
      <c r="K39" s="16"/>
      <c r="L39" t="s">
        <v>72</v>
      </c>
      <c r="N39" t="s">
        <v>71</v>
      </c>
      <c r="O39" s="2">
        <v>21</v>
      </c>
      <c r="Q39" s="51">
        <v>184</v>
      </c>
      <c r="R39" s="14"/>
      <c r="S39" s="14"/>
      <c r="T39" s="15"/>
      <c r="U39" s="16"/>
      <c r="V39" s="26">
        <v>234</v>
      </c>
      <c r="W39" s="14"/>
      <c r="X39" s="14"/>
      <c r="Y39" s="15"/>
      <c r="Z39" s="16"/>
      <c r="AA39" s="26">
        <v>284</v>
      </c>
      <c r="AB39" s="14"/>
      <c r="AC39" s="14"/>
      <c r="AD39" s="15"/>
      <c r="AE39" s="16"/>
      <c r="AF39" s="26">
        <v>334</v>
      </c>
      <c r="AG39" s="14"/>
      <c r="AH39" s="14"/>
      <c r="AI39" s="15"/>
      <c r="AJ39" s="15"/>
      <c r="AK39" s="26">
        <v>384</v>
      </c>
      <c r="AL39" s="14"/>
      <c r="AM39" s="14"/>
      <c r="AN39" s="15"/>
      <c r="AO39" s="16"/>
      <c r="AP39" s="26">
        <v>684</v>
      </c>
      <c r="AQ39" s="14"/>
      <c r="AR39" s="14"/>
      <c r="AS39" s="15"/>
      <c r="AT39" s="16"/>
      <c r="AU39" s="26">
        <v>734</v>
      </c>
      <c r="AV39" s="14"/>
      <c r="AW39" s="14"/>
      <c r="AX39" s="15"/>
      <c r="AY39" s="16"/>
      <c r="AZ39" s="26">
        <v>834</v>
      </c>
      <c r="BA39" s="14"/>
      <c r="BB39" s="14"/>
      <c r="BC39" s="15"/>
      <c r="BD39" s="16"/>
    </row>
    <row r="40" spans="2:56" ht="12.75">
      <c r="B40" s="17">
        <v>35</v>
      </c>
      <c r="C40" s="52" t="s">
        <v>39</v>
      </c>
      <c r="D40" s="14" t="s">
        <v>2</v>
      </c>
      <c r="E40" s="15"/>
      <c r="F40" s="54">
        <v>15.43</v>
      </c>
      <c r="G40" s="17">
        <v>85</v>
      </c>
      <c r="H40" s="14"/>
      <c r="I40" s="14" t="s">
        <v>128</v>
      </c>
      <c r="J40" s="15"/>
      <c r="K40" s="16"/>
      <c r="L40" t="s">
        <v>186</v>
      </c>
      <c r="N40" t="s">
        <v>194</v>
      </c>
      <c r="Q40" s="51">
        <v>185</v>
      </c>
      <c r="R40" s="14"/>
      <c r="S40" s="14" t="s">
        <v>93</v>
      </c>
      <c r="T40" s="15">
        <v>15.43</v>
      </c>
      <c r="U40" s="16"/>
      <c r="V40" s="26">
        <v>235</v>
      </c>
      <c r="W40" s="14"/>
      <c r="X40" s="14"/>
      <c r="Y40" s="15"/>
      <c r="Z40" s="16"/>
      <c r="AA40" s="26">
        <v>285</v>
      </c>
      <c r="AB40" s="14"/>
      <c r="AC40" s="14"/>
      <c r="AD40" s="15"/>
      <c r="AE40" s="16"/>
      <c r="AF40" s="26">
        <v>335</v>
      </c>
      <c r="AG40" s="14"/>
      <c r="AH40" s="14"/>
      <c r="AI40" s="15"/>
      <c r="AJ40" s="15"/>
      <c r="AK40" s="26">
        <v>385</v>
      </c>
      <c r="AL40" s="14"/>
      <c r="AM40" s="14"/>
      <c r="AN40" s="15"/>
      <c r="AO40" s="16"/>
      <c r="AP40" s="26">
        <v>685</v>
      </c>
      <c r="AQ40" s="14"/>
      <c r="AR40" s="14"/>
      <c r="AS40" s="15"/>
      <c r="AT40" s="16"/>
      <c r="AU40" s="26">
        <v>735</v>
      </c>
      <c r="AV40" s="14"/>
      <c r="AW40" s="14"/>
      <c r="AX40" s="15"/>
      <c r="AY40" s="16"/>
      <c r="AZ40" s="26">
        <v>835</v>
      </c>
      <c r="BA40" s="14"/>
      <c r="BB40" s="14"/>
      <c r="BC40" s="15"/>
      <c r="BD40" s="16"/>
    </row>
    <row r="41" spans="2:56" ht="12.75">
      <c r="B41" s="34">
        <v>36</v>
      </c>
      <c r="C41" s="28" t="s">
        <v>7</v>
      </c>
      <c r="D41" s="28" t="s">
        <v>5</v>
      </c>
      <c r="E41" s="29">
        <v>12.56</v>
      </c>
      <c r="F41" s="16"/>
      <c r="G41" s="92">
        <v>86</v>
      </c>
      <c r="H41" s="14"/>
      <c r="I41" s="14" t="s">
        <v>214</v>
      </c>
      <c r="J41" s="15">
        <v>15.43</v>
      </c>
      <c r="K41" s="16"/>
      <c r="L41">
        <v>126</v>
      </c>
      <c r="N41" t="s">
        <v>73</v>
      </c>
      <c r="O41" s="2">
        <v>21</v>
      </c>
      <c r="P41" s="2">
        <v>23.68</v>
      </c>
      <c r="Q41" s="51">
        <v>186</v>
      </c>
      <c r="R41" s="14"/>
      <c r="S41" s="14" t="s">
        <v>94</v>
      </c>
      <c r="T41" s="15">
        <v>14.23</v>
      </c>
      <c r="U41" s="16"/>
      <c r="V41" s="26">
        <v>236</v>
      </c>
      <c r="W41" s="14"/>
      <c r="X41" s="14"/>
      <c r="Y41" s="15"/>
      <c r="Z41" s="16"/>
      <c r="AA41" s="26">
        <v>286</v>
      </c>
      <c r="AB41" s="14"/>
      <c r="AC41" s="14"/>
      <c r="AD41" s="15"/>
      <c r="AE41" s="16"/>
      <c r="AF41" s="26">
        <v>336</v>
      </c>
      <c r="AG41" s="14"/>
      <c r="AH41" s="14"/>
      <c r="AI41" s="15"/>
      <c r="AJ41" s="15"/>
      <c r="AK41" s="26">
        <v>386</v>
      </c>
      <c r="AL41" s="14"/>
      <c r="AM41" s="14"/>
      <c r="AN41" s="15"/>
      <c r="AO41" s="16"/>
      <c r="AP41" s="26">
        <v>686</v>
      </c>
      <c r="AQ41" s="14"/>
      <c r="AR41" s="14"/>
      <c r="AS41" s="15"/>
      <c r="AT41" s="16"/>
      <c r="AU41" s="26">
        <v>736</v>
      </c>
      <c r="AV41" s="14"/>
      <c r="AW41" s="14"/>
      <c r="AX41" s="15"/>
      <c r="AY41" s="16"/>
      <c r="AZ41" s="26">
        <v>836</v>
      </c>
      <c r="BA41" s="14"/>
      <c r="BB41" s="14"/>
      <c r="BC41" s="15"/>
      <c r="BD41" s="16"/>
    </row>
    <row r="42" spans="2:56" ht="12.75">
      <c r="B42" s="17">
        <v>37</v>
      </c>
      <c r="C42" s="14" t="s">
        <v>40</v>
      </c>
      <c r="D42" s="14" t="s">
        <v>2</v>
      </c>
      <c r="E42" s="15">
        <v>11.84</v>
      </c>
      <c r="F42" s="16"/>
      <c r="G42" s="92">
        <v>87</v>
      </c>
      <c r="H42" s="14"/>
      <c r="I42" s="14" t="s">
        <v>59</v>
      </c>
      <c r="J42" s="15">
        <v>15.43</v>
      </c>
      <c r="K42" s="16">
        <v>17.82</v>
      </c>
      <c r="L42" s="48">
        <v>127</v>
      </c>
      <c r="M42" s="48"/>
      <c r="N42" t="s">
        <v>195</v>
      </c>
      <c r="Q42" s="51">
        <v>187</v>
      </c>
      <c r="R42" s="14"/>
      <c r="S42" s="14" t="s">
        <v>95</v>
      </c>
      <c r="T42" s="15"/>
      <c r="U42" s="16"/>
      <c r="V42" s="26">
        <v>237</v>
      </c>
      <c r="W42" s="14"/>
      <c r="X42" s="14"/>
      <c r="Y42" s="15"/>
      <c r="Z42" s="16"/>
      <c r="AA42" s="26">
        <v>287</v>
      </c>
      <c r="AB42" s="14"/>
      <c r="AC42" s="14"/>
      <c r="AD42" s="15"/>
      <c r="AE42" s="16"/>
      <c r="AF42" s="26">
        <v>337</v>
      </c>
      <c r="AG42" s="14"/>
      <c r="AH42" s="14"/>
      <c r="AI42" s="15"/>
      <c r="AJ42" s="15"/>
      <c r="AK42" s="26">
        <v>387</v>
      </c>
      <c r="AL42" s="14"/>
      <c r="AM42" s="14"/>
      <c r="AN42" s="15"/>
      <c r="AO42" s="16"/>
      <c r="AP42" s="26">
        <v>687</v>
      </c>
      <c r="AQ42" s="14"/>
      <c r="AR42" s="14"/>
      <c r="AS42" s="15"/>
      <c r="AT42" s="16"/>
      <c r="AU42" s="26">
        <v>737</v>
      </c>
      <c r="AV42" s="14"/>
      <c r="AW42" s="14"/>
      <c r="AX42" s="15"/>
      <c r="AY42" s="16"/>
      <c r="AZ42" s="26">
        <v>837</v>
      </c>
      <c r="BA42" s="14"/>
      <c r="BB42" s="14"/>
      <c r="BC42" s="15"/>
      <c r="BD42" s="16"/>
    </row>
    <row r="43" spans="2:56" ht="12.75">
      <c r="B43" s="17">
        <v>38</v>
      </c>
      <c r="C43" s="14"/>
      <c r="D43" s="14"/>
      <c r="E43" s="15"/>
      <c r="F43" s="16"/>
      <c r="G43" s="17">
        <v>88</v>
      </c>
      <c r="H43" s="14"/>
      <c r="I43" s="14" t="s">
        <v>60</v>
      </c>
      <c r="J43" s="15">
        <v>15.43</v>
      </c>
      <c r="K43" s="16"/>
      <c r="L43" s="48">
        <v>128</v>
      </c>
      <c r="N43" t="s">
        <v>196</v>
      </c>
      <c r="Q43" s="51">
        <v>188</v>
      </c>
      <c r="R43" s="14"/>
      <c r="S43" s="14" t="s">
        <v>96</v>
      </c>
      <c r="T43" s="15"/>
      <c r="U43" s="16"/>
      <c r="V43" s="26">
        <v>238</v>
      </c>
      <c r="W43" s="14"/>
      <c r="X43" s="14"/>
      <c r="Y43" s="15"/>
      <c r="Z43" s="16"/>
      <c r="AA43" s="26">
        <v>288</v>
      </c>
      <c r="AB43" s="14"/>
      <c r="AC43" s="14"/>
      <c r="AD43" s="15"/>
      <c r="AE43" s="16"/>
      <c r="AF43" s="26">
        <v>338</v>
      </c>
      <c r="AG43" s="14"/>
      <c r="AH43" s="14"/>
      <c r="AI43" s="15"/>
      <c r="AJ43" s="15"/>
      <c r="AK43" s="26">
        <v>388</v>
      </c>
      <c r="AL43" s="14"/>
      <c r="AM43" s="14"/>
      <c r="AN43" s="15"/>
      <c r="AO43" s="16"/>
      <c r="AP43" s="26">
        <v>688</v>
      </c>
      <c r="AQ43" s="14"/>
      <c r="AR43" s="14"/>
      <c r="AS43" s="15"/>
      <c r="AT43" s="16"/>
      <c r="AU43" s="26">
        <v>738</v>
      </c>
      <c r="AV43" s="14"/>
      <c r="AW43" s="14"/>
      <c r="AX43" s="15"/>
      <c r="AY43" s="16"/>
      <c r="AZ43" s="26">
        <v>838</v>
      </c>
      <c r="BA43" s="14"/>
      <c r="BB43" s="14"/>
      <c r="BC43" s="15"/>
      <c r="BD43" s="16"/>
    </row>
    <row r="44" spans="2:56" ht="12.75">
      <c r="B44" s="17">
        <v>39</v>
      </c>
      <c r="C44" s="14"/>
      <c r="D44" s="14"/>
      <c r="E44" s="15"/>
      <c r="F44" s="16"/>
      <c r="G44" s="17">
        <v>89</v>
      </c>
      <c r="H44" s="14"/>
      <c r="I44" s="14" t="s">
        <v>61</v>
      </c>
      <c r="J44" s="15"/>
      <c r="K44" s="16"/>
      <c r="L44" s="48">
        <v>129</v>
      </c>
      <c r="N44" t="s">
        <v>197</v>
      </c>
      <c r="Q44" s="51">
        <v>189</v>
      </c>
      <c r="R44" s="14"/>
      <c r="S44" s="14" t="s">
        <v>97</v>
      </c>
      <c r="T44" s="15"/>
      <c r="U44" s="16"/>
      <c r="V44" s="26">
        <v>239</v>
      </c>
      <c r="W44" s="14"/>
      <c r="X44" s="14"/>
      <c r="Y44" s="15"/>
      <c r="Z44" s="16"/>
      <c r="AA44" s="26">
        <v>289</v>
      </c>
      <c r="AB44" s="14"/>
      <c r="AC44" s="14"/>
      <c r="AD44" s="15"/>
      <c r="AE44" s="16"/>
      <c r="AF44" s="26">
        <v>339</v>
      </c>
      <c r="AG44" s="14"/>
      <c r="AH44" s="14"/>
      <c r="AI44" s="15"/>
      <c r="AJ44" s="15"/>
      <c r="AK44" s="26">
        <v>389</v>
      </c>
      <c r="AL44" s="14"/>
      <c r="AM44" s="14"/>
      <c r="AN44" s="15"/>
      <c r="AO44" s="16"/>
      <c r="AP44" s="26">
        <v>689</v>
      </c>
      <c r="AQ44" s="14"/>
      <c r="AR44" s="14"/>
      <c r="AS44" s="15"/>
      <c r="AT44" s="16"/>
      <c r="AU44" s="26">
        <v>739</v>
      </c>
      <c r="AV44" s="14"/>
      <c r="AW44" s="14"/>
      <c r="AX44" s="15"/>
      <c r="AY44" s="16"/>
      <c r="AZ44" s="26">
        <v>839</v>
      </c>
      <c r="BA44" s="14"/>
      <c r="BB44" s="14"/>
      <c r="BC44" s="15"/>
      <c r="BD44" s="16"/>
    </row>
    <row r="45" spans="2:56" ht="12.75">
      <c r="B45" s="34">
        <v>40</v>
      </c>
      <c r="C45" s="28"/>
      <c r="D45" s="28" t="s">
        <v>30</v>
      </c>
      <c r="E45" s="29"/>
      <c r="F45" s="16"/>
      <c r="G45" s="17">
        <v>90</v>
      </c>
      <c r="H45" s="14"/>
      <c r="I45" s="14"/>
      <c r="J45" s="15"/>
      <c r="K45" s="16"/>
      <c r="L45">
        <v>130</v>
      </c>
      <c r="N45" t="s">
        <v>198</v>
      </c>
      <c r="Q45" s="51">
        <v>190</v>
      </c>
      <c r="R45" s="14"/>
      <c r="S45" s="14" t="s">
        <v>239</v>
      </c>
      <c r="T45" s="15"/>
      <c r="U45" s="16"/>
      <c r="V45" s="26">
        <v>240</v>
      </c>
      <c r="W45" s="14"/>
      <c r="X45" s="14"/>
      <c r="Y45" s="15"/>
      <c r="Z45" s="16"/>
      <c r="AA45" s="26">
        <v>290</v>
      </c>
      <c r="AB45" s="14"/>
      <c r="AC45" s="14"/>
      <c r="AD45" s="15"/>
      <c r="AE45" s="16"/>
      <c r="AF45" s="26">
        <v>340</v>
      </c>
      <c r="AG45" s="14"/>
      <c r="AH45" s="14" t="s">
        <v>107</v>
      </c>
      <c r="AI45" s="15"/>
      <c r="AJ45" s="15"/>
      <c r="AK45" s="26">
        <v>390</v>
      </c>
      <c r="AL45" s="14"/>
      <c r="AM45" s="14"/>
      <c r="AN45" s="15"/>
      <c r="AO45" s="16"/>
      <c r="AP45" s="26">
        <v>690</v>
      </c>
      <c r="AQ45" s="14"/>
      <c r="AR45" s="14"/>
      <c r="AS45" s="15"/>
      <c r="AT45" s="16"/>
      <c r="AU45" s="26">
        <v>740</v>
      </c>
      <c r="AV45" s="14"/>
      <c r="AW45" s="14"/>
      <c r="AX45" s="15"/>
      <c r="AY45" s="16"/>
      <c r="AZ45" s="26">
        <v>840</v>
      </c>
      <c r="BA45" s="14"/>
      <c r="BB45" s="14" t="s">
        <v>127</v>
      </c>
      <c r="BC45" s="15">
        <v>15.43</v>
      </c>
      <c r="BD45" s="16">
        <v>19.14</v>
      </c>
    </row>
    <row r="46" spans="2:56" ht="12.75">
      <c r="B46" s="92">
        <v>41</v>
      </c>
      <c r="C46" s="14"/>
      <c r="D46" s="14" t="s">
        <v>31</v>
      </c>
      <c r="E46" s="15"/>
      <c r="F46" s="16"/>
      <c r="G46" s="17">
        <v>91</v>
      </c>
      <c r="H46" s="14"/>
      <c r="I46" s="14" t="s">
        <v>173</v>
      </c>
      <c r="J46" s="15"/>
      <c r="K46" s="16"/>
      <c r="L46">
        <v>131</v>
      </c>
      <c r="N46" t="s">
        <v>199</v>
      </c>
      <c r="Q46" s="51">
        <v>191</v>
      </c>
      <c r="R46" s="14"/>
      <c r="S46" s="14" t="s">
        <v>240</v>
      </c>
      <c r="T46" s="15"/>
      <c r="U46" s="16"/>
      <c r="V46" s="26">
        <v>241</v>
      </c>
      <c r="W46" s="14"/>
      <c r="X46" s="14"/>
      <c r="Y46" s="15"/>
      <c r="Z46" s="16"/>
      <c r="AA46" s="26">
        <v>291</v>
      </c>
      <c r="AB46" s="14"/>
      <c r="AC46" s="14"/>
      <c r="AD46" s="15"/>
      <c r="AE46" s="16"/>
      <c r="AF46" s="26">
        <v>341</v>
      </c>
      <c r="AG46" s="14"/>
      <c r="AH46" s="14"/>
      <c r="AI46" s="15"/>
      <c r="AJ46" s="15"/>
      <c r="AK46" s="26">
        <v>391</v>
      </c>
      <c r="AL46" s="14"/>
      <c r="AM46" s="14"/>
      <c r="AN46" s="15"/>
      <c r="AO46" s="16"/>
      <c r="AP46" s="26">
        <v>691</v>
      </c>
      <c r="AQ46" s="14"/>
      <c r="AR46" s="14"/>
      <c r="AS46" s="15"/>
      <c r="AT46" s="16"/>
      <c r="AU46" s="26">
        <v>741</v>
      </c>
      <c r="AV46" s="14"/>
      <c r="AW46" s="14"/>
      <c r="AX46" s="15"/>
      <c r="AY46" s="16"/>
      <c r="AZ46" s="26">
        <v>841</v>
      </c>
      <c r="BA46" s="14"/>
      <c r="BB46" s="14"/>
      <c r="BC46" s="15"/>
      <c r="BD46" s="16"/>
    </row>
    <row r="47" spans="2:56" ht="12.75">
      <c r="B47" s="34">
        <v>42</v>
      </c>
      <c r="C47" s="28"/>
      <c r="D47" s="28" t="s">
        <v>32</v>
      </c>
      <c r="E47" s="29">
        <v>23.68</v>
      </c>
      <c r="F47" s="16">
        <v>33.37</v>
      </c>
      <c r="G47" s="92">
        <v>92</v>
      </c>
      <c r="H47" s="52"/>
      <c r="I47" s="14" t="s">
        <v>62</v>
      </c>
      <c r="J47" s="15"/>
      <c r="K47" s="16"/>
      <c r="L47">
        <v>132</v>
      </c>
      <c r="N47" t="s">
        <v>200</v>
      </c>
      <c r="Q47" s="51">
        <v>192</v>
      </c>
      <c r="R47" s="14"/>
      <c r="S47" s="14" t="s">
        <v>241</v>
      </c>
      <c r="T47" s="15"/>
      <c r="U47" s="16"/>
      <c r="V47" s="26">
        <v>242</v>
      </c>
      <c r="W47" s="14"/>
      <c r="X47" s="14"/>
      <c r="Y47" s="15"/>
      <c r="Z47" s="16"/>
      <c r="AA47" s="26">
        <v>292</v>
      </c>
      <c r="AB47" s="14"/>
      <c r="AC47" s="14"/>
      <c r="AD47" s="15"/>
      <c r="AE47" s="16"/>
      <c r="AF47" s="26">
        <v>342</v>
      </c>
      <c r="AG47" s="14"/>
      <c r="AH47" s="14" t="s">
        <v>108</v>
      </c>
      <c r="AI47" s="15"/>
      <c r="AJ47" s="15"/>
      <c r="AK47" s="26">
        <v>392</v>
      </c>
      <c r="AL47" s="14"/>
      <c r="AM47" s="14"/>
      <c r="AN47" s="15"/>
      <c r="AO47" s="16"/>
      <c r="AP47" s="26">
        <v>692</v>
      </c>
      <c r="AQ47" s="14"/>
      <c r="AR47" s="14"/>
      <c r="AS47" s="15"/>
      <c r="AT47" s="16"/>
      <c r="AU47" s="26">
        <v>742</v>
      </c>
      <c r="AV47" s="14"/>
      <c r="AW47" s="14"/>
      <c r="AX47" s="15"/>
      <c r="AY47" s="16"/>
      <c r="AZ47" s="26">
        <v>842</v>
      </c>
      <c r="BA47" s="14"/>
      <c r="BB47" s="14"/>
      <c r="BC47" s="15"/>
      <c r="BD47" s="16"/>
    </row>
    <row r="48" spans="2:56" ht="12.75">
      <c r="B48" s="17">
        <v>43</v>
      </c>
      <c r="C48" s="14"/>
      <c r="D48" s="14"/>
      <c r="E48" s="15"/>
      <c r="F48" s="16"/>
      <c r="G48" s="34">
        <v>93</v>
      </c>
      <c r="H48" s="28"/>
      <c r="I48" s="28" t="s">
        <v>172</v>
      </c>
      <c r="J48" s="29"/>
      <c r="K48" s="16"/>
      <c r="L48">
        <v>133</v>
      </c>
      <c r="N48" t="s">
        <v>201</v>
      </c>
      <c r="Q48" s="51">
        <v>193</v>
      </c>
      <c r="R48" s="14"/>
      <c r="S48" s="14" t="s">
        <v>242</v>
      </c>
      <c r="T48" s="15"/>
      <c r="U48" s="16"/>
      <c r="V48" s="26">
        <v>243</v>
      </c>
      <c r="W48" s="14"/>
      <c r="X48" s="14"/>
      <c r="Y48" s="15"/>
      <c r="Z48" s="16"/>
      <c r="AA48" s="26">
        <v>293</v>
      </c>
      <c r="AB48" s="14"/>
      <c r="AC48" s="14"/>
      <c r="AD48" s="15"/>
      <c r="AE48" s="16"/>
      <c r="AF48" s="26">
        <v>343</v>
      </c>
      <c r="AG48" s="14"/>
      <c r="AH48" s="14"/>
      <c r="AI48" s="15"/>
      <c r="AJ48" s="15"/>
      <c r="AK48" s="26">
        <v>393</v>
      </c>
      <c r="AL48" s="14"/>
      <c r="AM48" s="14"/>
      <c r="AN48" s="15"/>
      <c r="AO48" s="16"/>
      <c r="AP48" s="26">
        <v>693</v>
      </c>
      <c r="AQ48" s="14"/>
      <c r="AR48" s="14"/>
      <c r="AS48" s="15"/>
      <c r="AT48" s="16"/>
      <c r="AU48" s="26">
        <v>743</v>
      </c>
      <c r="AV48" s="14"/>
      <c r="AW48" s="14"/>
      <c r="AX48" s="15"/>
      <c r="AY48" s="16"/>
      <c r="AZ48" s="26">
        <v>843</v>
      </c>
      <c r="BA48" s="14"/>
      <c r="BB48" s="14"/>
      <c r="BC48" s="15"/>
      <c r="BD48" s="16"/>
    </row>
    <row r="49" spans="2:56" ht="12.75">
      <c r="B49" s="17">
        <v>44</v>
      </c>
      <c r="C49" s="14"/>
      <c r="D49" s="14"/>
      <c r="E49" s="15"/>
      <c r="F49" s="16"/>
      <c r="G49" s="17">
        <v>94</v>
      </c>
      <c r="H49" s="14"/>
      <c r="I49" s="14"/>
      <c r="J49" s="15"/>
      <c r="K49" s="16"/>
      <c r="L49">
        <v>134</v>
      </c>
      <c r="Q49" s="51">
        <v>194</v>
      </c>
      <c r="R49" s="14"/>
      <c r="S49" s="14" t="s">
        <v>98</v>
      </c>
      <c r="T49" s="15">
        <v>9.9</v>
      </c>
      <c r="U49" s="16"/>
      <c r="V49" s="26">
        <v>244</v>
      </c>
      <c r="W49" s="14"/>
      <c r="X49" s="14"/>
      <c r="Y49" s="15"/>
      <c r="Z49" s="16"/>
      <c r="AA49" s="26">
        <v>294</v>
      </c>
      <c r="AB49" s="14"/>
      <c r="AC49" s="14"/>
      <c r="AD49" s="15"/>
      <c r="AE49" s="16"/>
      <c r="AF49" s="26">
        <v>344</v>
      </c>
      <c r="AG49" s="14"/>
      <c r="AH49" s="14"/>
      <c r="AI49" s="15"/>
      <c r="AJ49" s="15"/>
      <c r="AK49" s="26">
        <v>394</v>
      </c>
      <c r="AL49" s="14"/>
      <c r="AM49" s="14"/>
      <c r="AN49" s="15"/>
      <c r="AO49" s="16"/>
      <c r="AP49" s="26">
        <v>694</v>
      </c>
      <c r="AQ49" s="14"/>
      <c r="AR49" s="14" t="s">
        <v>122</v>
      </c>
      <c r="AS49" s="15">
        <v>15.43</v>
      </c>
      <c r="AT49" s="16">
        <v>20.21</v>
      </c>
      <c r="AU49" s="26">
        <v>744</v>
      </c>
      <c r="AV49" s="14"/>
      <c r="AW49" s="14"/>
      <c r="AX49" s="15"/>
      <c r="AY49" s="16"/>
      <c r="AZ49" s="26">
        <v>844</v>
      </c>
      <c r="BA49" s="14"/>
      <c r="BB49" s="14"/>
      <c r="BC49" s="15"/>
      <c r="BD49" s="16"/>
    </row>
    <row r="50" spans="2:56" ht="12.75">
      <c r="B50" s="92">
        <v>45</v>
      </c>
      <c r="C50" s="14"/>
      <c r="D50" s="14" t="s">
        <v>33</v>
      </c>
      <c r="E50" s="15">
        <v>11.84</v>
      </c>
      <c r="F50" s="16"/>
      <c r="G50" s="17">
        <v>95</v>
      </c>
      <c r="H50" s="14"/>
      <c r="I50" s="14"/>
      <c r="J50" s="15"/>
      <c r="K50" s="16"/>
      <c r="L50">
        <v>135</v>
      </c>
      <c r="Q50" s="51">
        <v>195</v>
      </c>
      <c r="R50" s="14"/>
      <c r="S50" s="14" t="s">
        <v>212</v>
      </c>
      <c r="T50" s="15"/>
      <c r="U50" s="16"/>
      <c r="V50" s="26">
        <v>245</v>
      </c>
      <c r="W50" s="14"/>
      <c r="X50" s="14"/>
      <c r="Y50" s="15"/>
      <c r="Z50" s="16"/>
      <c r="AA50" s="26">
        <v>295</v>
      </c>
      <c r="AB50" s="14"/>
      <c r="AC50" s="14"/>
      <c r="AD50" s="15"/>
      <c r="AE50" s="16"/>
      <c r="AF50" s="51">
        <v>345</v>
      </c>
      <c r="AG50" s="14"/>
      <c r="AH50" s="14" t="s">
        <v>109</v>
      </c>
      <c r="AI50" s="15"/>
      <c r="AJ50" s="15"/>
      <c r="AK50" s="26">
        <v>395</v>
      </c>
      <c r="AL50" s="14"/>
      <c r="AM50" s="14"/>
      <c r="AN50" s="15"/>
      <c r="AO50" s="16"/>
      <c r="AP50" s="26">
        <v>695</v>
      </c>
      <c r="AQ50" s="14"/>
      <c r="AR50" s="14" t="s">
        <v>123</v>
      </c>
      <c r="AS50" s="15">
        <v>15.43</v>
      </c>
      <c r="AT50" s="16"/>
      <c r="AU50" s="26">
        <v>745</v>
      </c>
      <c r="AV50" s="14"/>
      <c r="AW50" s="14"/>
      <c r="AX50" s="15"/>
      <c r="AY50" s="16"/>
      <c r="AZ50" s="26">
        <v>845</v>
      </c>
      <c r="BA50" s="14"/>
      <c r="BB50" s="14"/>
      <c r="BC50" s="15"/>
      <c r="BD50" s="16"/>
    </row>
    <row r="51" spans="2:56" ht="12.75">
      <c r="B51" s="17">
        <v>46</v>
      </c>
      <c r="C51" s="14" t="s">
        <v>8</v>
      </c>
      <c r="D51" s="14" t="s">
        <v>9</v>
      </c>
      <c r="E51" s="15"/>
      <c r="F51" s="16"/>
      <c r="G51" s="17">
        <v>96</v>
      </c>
      <c r="H51" s="14"/>
      <c r="I51" s="14"/>
      <c r="J51" s="15"/>
      <c r="K51" s="16"/>
      <c r="L51">
        <v>136</v>
      </c>
      <c r="Q51" s="51">
        <v>196</v>
      </c>
      <c r="R51" s="14"/>
      <c r="S51" s="14" t="s">
        <v>99</v>
      </c>
      <c r="T51" s="15"/>
      <c r="U51" s="16">
        <v>21.41</v>
      </c>
      <c r="V51" s="26">
        <v>246</v>
      </c>
      <c r="W51" s="14"/>
      <c r="X51" s="14"/>
      <c r="Y51" s="15"/>
      <c r="Z51" s="16"/>
      <c r="AA51" s="26">
        <v>296</v>
      </c>
      <c r="AB51" s="14"/>
      <c r="AC51" s="14"/>
      <c r="AD51" s="15"/>
      <c r="AE51" s="16"/>
      <c r="AF51" s="76">
        <v>346</v>
      </c>
      <c r="AG51" s="14"/>
      <c r="AH51" s="14" t="s">
        <v>110</v>
      </c>
      <c r="AI51" s="15">
        <v>8.27</v>
      </c>
      <c r="AJ51" s="15"/>
      <c r="AK51" s="26">
        <v>396</v>
      </c>
      <c r="AL51" s="14"/>
      <c r="AM51" s="14"/>
      <c r="AN51" s="15">
        <v>8.27</v>
      </c>
      <c r="AO51" s="16"/>
      <c r="AP51" s="26">
        <v>696</v>
      </c>
      <c r="AQ51" s="14"/>
      <c r="AR51" s="14" t="s">
        <v>124</v>
      </c>
      <c r="AS51" s="15"/>
      <c r="AT51" s="16"/>
      <c r="AU51" s="26">
        <v>746</v>
      </c>
      <c r="AV51" s="14"/>
      <c r="AW51" s="14"/>
      <c r="AX51" s="15"/>
      <c r="AY51" s="16"/>
      <c r="AZ51" s="26">
        <v>846</v>
      </c>
      <c r="BA51" s="14"/>
      <c r="BB51" s="14"/>
      <c r="BC51" s="15"/>
      <c r="BD51" s="16"/>
    </row>
    <row r="52" spans="2:56" ht="12.75">
      <c r="B52" s="92">
        <v>47</v>
      </c>
      <c r="C52" s="14"/>
      <c r="D52" s="14" t="s">
        <v>215</v>
      </c>
      <c r="E52" s="15">
        <v>11.84</v>
      </c>
      <c r="F52" s="16"/>
      <c r="G52" s="17">
        <v>97</v>
      </c>
      <c r="H52" s="14"/>
      <c r="I52" s="14"/>
      <c r="J52" s="15"/>
      <c r="K52" s="16"/>
      <c r="L52">
        <v>137</v>
      </c>
      <c r="Q52" s="51">
        <v>197</v>
      </c>
      <c r="R52" s="52"/>
      <c r="S52" s="14" t="s">
        <v>141</v>
      </c>
      <c r="T52" s="15">
        <v>17.82</v>
      </c>
      <c r="U52" s="16">
        <v>23.92</v>
      </c>
      <c r="V52" s="26">
        <v>247</v>
      </c>
      <c r="W52" s="14"/>
      <c r="X52" s="14"/>
      <c r="Y52" s="15"/>
      <c r="Z52" s="16"/>
      <c r="AA52" s="26">
        <v>297</v>
      </c>
      <c r="AB52" s="14"/>
      <c r="AC52" s="14"/>
      <c r="AD52" s="15"/>
      <c r="AE52" s="16"/>
      <c r="AF52" s="26">
        <v>347</v>
      </c>
      <c r="AG52" s="14"/>
      <c r="AH52" s="14"/>
      <c r="AI52" s="15"/>
      <c r="AJ52" s="15"/>
      <c r="AK52" s="27">
        <v>397</v>
      </c>
      <c r="AL52" s="28"/>
      <c r="AM52" s="28" t="s">
        <v>112</v>
      </c>
      <c r="AN52" s="29"/>
      <c r="AO52" s="16"/>
      <c r="AP52" s="26">
        <v>697</v>
      </c>
      <c r="AQ52" s="14"/>
      <c r="AR52" s="14" t="s">
        <v>171</v>
      </c>
      <c r="AS52" s="15"/>
      <c r="AT52" s="16"/>
      <c r="AU52" s="26">
        <v>747</v>
      </c>
      <c r="AV52" s="14"/>
      <c r="AW52" s="14"/>
      <c r="AX52" s="15"/>
      <c r="AY52" s="16"/>
      <c r="AZ52" s="26">
        <v>847</v>
      </c>
      <c r="BA52" s="14"/>
      <c r="BB52" s="14"/>
      <c r="BC52" s="15"/>
      <c r="BD52" s="16"/>
    </row>
    <row r="53" spans="2:56" ht="12.75">
      <c r="B53" s="17">
        <v>48</v>
      </c>
      <c r="C53" s="14"/>
      <c r="D53" s="14"/>
      <c r="E53" s="15"/>
      <c r="F53" s="16"/>
      <c r="G53" s="17">
        <v>98</v>
      </c>
      <c r="H53" s="14"/>
      <c r="I53" s="14"/>
      <c r="J53" s="15"/>
      <c r="K53" s="16"/>
      <c r="L53">
        <v>138</v>
      </c>
      <c r="N53" t="s">
        <v>74</v>
      </c>
      <c r="Q53" s="51">
        <v>198</v>
      </c>
      <c r="R53" s="14"/>
      <c r="S53" s="14" t="s">
        <v>142</v>
      </c>
      <c r="T53" s="15">
        <v>20.21</v>
      </c>
      <c r="U53" s="16">
        <v>23.92</v>
      </c>
      <c r="V53" s="26">
        <v>248</v>
      </c>
      <c r="W53" s="14"/>
      <c r="X53" s="14"/>
      <c r="Y53" s="15"/>
      <c r="Z53" s="16"/>
      <c r="AA53" s="26">
        <v>298</v>
      </c>
      <c r="AB53" s="14"/>
      <c r="AC53" s="14"/>
      <c r="AD53" s="15"/>
      <c r="AE53" s="16"/>
      <c r="AF53" s="26">
        <v>348</v>
      </c>
      <c r="AG53" s="14"/>
      <c r="AH53" s="14"/>
      <c r="AI53" s="15"/>
      <c r="AJ53" s="15"/>
      <c r="AK53" s="26">
        <v>398</v>
      </c>
      <c r="AL53" s="14"/>
      <c r="AM53" s="14"/>
      <c r="AN53" s="15"/>
      <c r="AO53" s="16"/>
      <c r="AP53" s="26">
        <v>698</v>
      </c>
      <c r="AQ53" s="14"/>
      <c r="AR53" s="14"/>
      <c r="AS53" s="15"/>
      <c r="AT53" s="16"/>
      <c r="AU53" s="26">
        <v>748</v>
      </c>
      <c r="AV53" s="14"/>
      <c r="AW53" s="14"/>
      <c r="AX53" s="15"/>
      <c r="AY53" s="16"/>
      <c r="AZ53" s="26">
        <v>848</v>
      </c>
      <c r="BA53" s="14"/>
      <c r="BB53" s="14"/>
      <c r="BC53" s="15"/>
      <c r="BD53" s="16"/>
    </row>
    <row r="54" spans="2:56" ht="12.75">
      <c r="B54" s="18">
        <v>49</v>
      </c>
      <c r="C54" s="19"/>
      <c r="D54" s="19"/>
      <c r="E54" s="20"/>
      <c r="F54" s="21"/>
      <c r="G54" s="18">
        <v>99</v>
      </c>
      <c r="H54" s="19"/>
      <c r="I54" s="19"/>
      <c r="J54" s="20"/>
      <c r="K54" s="21"/>
      <c r="L54">
        <v>139</v>
      </c>
      <c r="N54" t="s">
        <v>202</v>
      </c>
      <c r="Q54" s="32">
        <v>199</v>
      </c>
      <c r="R54" s="19"/>
      <c r="S54" s="19"/>
      <c r="T54" s="20"/>
      <c r="U54" s="21"/>
      <c r="V54" s="32">
        <v>249</v>
      </c>
      <c r="W54" s="19"/>
      <c r="X54" s="19"/>
      <c r="Y54" s="20"/>
      <c r="Z54" s="21"/>
      <c r="AA54" s="32">
        <v>299</v>
      </c>
      <c r="AB54" s="19"/>
      <c r="AC54" s="19"/>
      <c r="AD54" s="20"/>
      <c r="AE54" s="21"/>
      <c r="AF54" s="32">
        <v>349</v>
      </c>
      <c r="AG54" s="19"/>
      <c r="AH54" s="19"/>
      <c r="AI54" s="20"/>
      <c r="AJ54" s="20"/>
      <c r="AK54" s="32">
        <v>399</v>
      </c>
      <c r="AL54" s="19"/>
      <c r="AM54" s="19"/>
      <c r="AN54" s="20"/>
      <c r="AO54" s="21"/>
      <c r="AP54" s="32">
        <v>699</v>
      </c>
      <c r="AQ54" s="19"/>
      <c r="AR54" s="19"/>
      <c r="AS54" s="20"/>
      <c r="AT54" s="21"/>
      <c r="AU54" s="32">
        <v>749</v>
      </c>
      <c r="AV54" s="19"/>
      <c r="AW54" s="19"/>
      <c r="AX54" s="20"/>
      <c r="AY54" s="21"/>
      <c r="AZ54" s="32">
        <v>849</v>
      </c>
      <c r="BA54" s="19"/>
      <c r="BB54" s="19"/>
      <c r="BC54" s="20"/>
      <c r="BD54" s="21"/>
    </row>
    <row r="55" spans="12:16" ht="12.75">
      <c r="L55" s="26">
        <v>140</v>
      </c>
      <c r="M55" s="14"/>
      <c r="N55" s="14" t="s">
        <v>75</v>
      </c>
      <c r="O55" s="15">
        <v>13.04</v>
      </c>
      <c r="P55" s="16">
        <v>16.62</v>
      </c>
    </row>
    <row r="56" spans="12:16" ht="12.75">
      <c r="L56" s="26">
        <v>141</v>
      </c>
      <c r="M56" s="14"/>
      <c r="N56" s="14" t="s">
        <v>76</v>
      </c>
      <c r="O56" s="15">
        <v>13.04</v>
      </c>
      <c r="P56" s="16">
        <v>16.62</v>
      </c>
    </row>
    <row r="57" spans="12:16" ht="12.75">
      <c r="L57" s="26">
        <v>142</v>
      </c>
      <c r="M57" s="14"/>
      <c r="N57" s="14" t="s">
        <v>77</v>
      </c>
      <c r="O57" s="15"/>
      <c r="P57" s="16"/>
    </row>
    <row r="58" spans="12:16" ht="12.75">
      <c r="L58" s="26">
        <v>143</v>
      </c>
      <c r="M58" s="14"/>
      <c r="N58" s="14" t="s">
        <v>78</v>
      </c>
      <c r="O58" s="15"/>
      <c r="P58" s="16"/>
    </row>
    <row r="59" spans="12:16" ht="12.75">
      <c r="L59" s="26">
        <v>144</v>
      </c>
      <c r="M59" s="14"/>
      <c r="N59" s="14" t="s">
        <v>79</v>
      </c>
      <c r="O59" s="15"/>
      <c r="P59" s="16"/>
    </row>
    <row r="60" spans="2:16" ht="12.75">
      <c r="B60" s="1">
        <v>253</v>
      </c>
      <c r="D60" t="s">
        <v>143</v>
      </c>
      <c r="E60" s="2">
        <v>3.5</v>
      </c>
      <c r="L60" s="26">
        <v>145</v>
      </c>
      <c r="M60" s="14"/>
      <c r="N60" s="14" t="s">
        <v>80</v>
      </c>
      <c r="O60" s="15"/>
      <c r="P60" s="16"/>
    </row>
    <row r="61" spans="2:16" ht="12.75">
      <c r="B61" s="1">
        <v>452</v>
      </c>
      <c r="D61" t="s">
        <v>144</v>
      </c>
      <c r="E61" s="50">
        <v>6.5</v>
      </c>
      <c r="L61" s="26">
        <v>146</v>
      </c>
      <c r="M61" s="14"/>
      <c r="N61" s="14"/>
      <c r="O61" s="15"/>
      <c r="P61" s="16"/>
    </row>
    <row r="62" spans="2:16" ht="12.75">
      <c r="B62" s="1">
        <v>455</v>
      </c>
      <c r="D62" t="s">
        <v>145</v>
      </c>
      <c r="E62" s="2">
        <v>6.5</v>
      </c>
      <c r="L62" s="26">
        <v>147</v>
      </c>
      <c r="M62" s="14"/>
      <c r="N62" s="14"/>
      <c r="O62" s="15"/>
      <c r="P62" s="16"/>
    </row>
    <row r="63" spans="2:16" ht="12.75">
      <c r="B63" s="1">
        <v>458</v>
      </c>
      <c r="D63" t="s">
        <v>146</v>
      </c>
      <c r="E63" s="2">
        <v>6.5</v>
      </c>
      <c r="L63" s="26">
        <v>148</v>
      </c>
      <c r="M63" s="14"/>
      <c r="N63" s="14" t="s">
        <v>81</v>
      </c>
      <c r="O63" s="15">
        <v>10.03</v>
      </c>
      <c r="P63" s="16"/>
    </row>
    <row r="64" spans="2:16" ht="12.75">
      <c r="B64" s="1">
        <v>462</v>
      </c>
      <c r="D64" t="s">
        <v>147</v>
      </c>
      <c r="E64" s="2">
        <v>6.5</v>
      </c>
      <c r="L64" s="32">
        <v>149</v>
      </c>
      <c r="M64" s="19"/>
      <c r="N64" s="19" t="s">
        <v>82</v>
      </c>
      <c r="O64" s="20">
        <v>10.03</v>
      </c>
      <c r="P64" s="21"/>
    </row>
    <row r="65" spans="4:5" ht="12.75">
      <c r="D65" t="s">
        <v>231</v>
      </c>
      <c r="E65" s="50"/>
    </row>
    <row r="66" ht="12.75"/>
    <row r="67" spans="2:5" ht="12.75">
      <c r="B67" s="1" t="s">
        <v>148</v>
      </c>
      <c r="D67" s="22" t="s">
        <v>149</v>
      </c>
      <c r="E67" s="81">
        <v>11</v>
      </c>
    </row>
    <row r="68" spans="2:12" ht="12.75">
      <c r="B68" s="1" t="s">
        <v>150</v>
      </c>
      <c r="D68" s="32" t="s">
        <v>151</v>
      </c>
      <c r="E68" s="105"/>
      <c r="L68">
        <v>59</v>
      </c>
    </row>
    <row r="69" ht="12.75">
      <c r="L69">
        <v>11</v>
      </c>
    </row>
    <row r="70" spans="4:5" ht="12.75">
      <c r="D70" s="19"/>
      <c r="E70" s="20"/>
    </row>
    <row r="71" spans="2:12" ht="12.75">
      <c r="B71" s="1" t="s">
        <v>152</v>
      </c>
      <c r="D71" s="26" t="s">
        <v>155</v>
      </c>
      <c r="E71" s="16"/>
      <c r="L71">
        <v>7</v>
      </c>
    </row>
    <row r="72" spans="2:12" ht="12.75">
      <c r="B72" s="1" t="s">
        <v>153</v>
      </c>
      <c r="D72" s="26" t="s">
        <v>156</v>
      </c>
      <c r="E72" s="16">
        <v>40.66</v>
      </c>
      <c r="F72" s="2" t="s">
        <v>281</v>
      </c>
      <c r="L72">
        <v>7</v>
      </c>
    </row>
    <row r="73" spans="2:12" ht="12.75">
      <c r="B73" s="1" t="s">
        <v>154</v>
      </c>
      <c r="D73" s="26" t="s">
        <v>157</v>
      </c>
      <c r="E73" s="16"/>
      <c r="L73">
        <v>15</v>
      </c>
    </row>
    <row r="74" spans="2:12" ht="12.75">
      <c r="B74" s="1" t="s">
        <v>219</v>
      </c>
      <c r="D74" s="26" t="s">
        <v>221</v>
      </c>
      <c r="E74" s="16">
        <v>42</v>
      </c>
      <c r="L74">
        <v>15</v>
      </c>
    </row>
    <row r="75" spans="2:12" ht="12.75">
      <c r="B75" s="1" t="s">
        <v>220</v>
      </c>
      <c r="D75" s="26" t="s">
        <v>222</v>
      </c>
      <c r="E75" s="16">
        <v>42</v>
      </c>
      <c r="L75">
        <v>23</v>
      </c>
    </row>
    <row r="76" spans="2:12" ht="12.75">
      <c r="B76" s="1" t="s">
        <v>279</v>
      </c>
      <c r="D76" s="103" t="s">
        <v>280</v>
      </c>
      <c r="E76" s="83"/>
      <c r="L76">
        <v>23</v>
      </c>
    </row>
    <row r="77" spans="4:12" ht="12.75">
      <c r="D77" s="48"/>
      <c r="E77" s="49"/>
      <c r="L77">
        <f>SUM(L68:L76)</f>
        <v>160</v>
      </c>
    </row>
    <row r="78" ht="12.75">
      <c r="G78" t="s">
        <v>278</v>
      </c>
    </row>
    <row r="79" spans="2:9" ht="12.75">
      <c r="B79" s="1" t="s">
        <v>253</v>
      </c>
      <c r="D79" s="22" t="s">
        <v>223</v>
      </c>
      <c r="E79" s="80">
        <v>7.06</v>
      </c>
      <c r="F79" s="81"/>
      <c r="I79" t="s">
        <v>224</v>
      </c>
    </row>
    <row r="80" spans="4:9" ht="12.75">
      <c r="D80" s="26" t="s">
        <v>225</v>
      </c>
      <c r="E80" s="15">
        <v>4.53</v>
      </c>
      <c r="F80" s="16"/>
      <c r="I80" t="s">
        <v>248</v>
      </c>
    </row>
    <row r="81" spans="4:6" ht="12.75">
      <c r="D81" s="26" t="s">
        <v>227</v>
      </c>
      <c r="E81" s="53">
        <v>4.17</v>
      </c>
      <c r="F81" s="16"/>
    </row>
    <row r="82" spans="4:6" ht="12.75">
      <c r="D82" s="26" t="s">
        <v>226</v>
      </c>
      <c r="E82" s="15">
        <v>4.53</v>
      </c>
      <c r="F82" s="16"/>
    </row>
    <row r="83" spans="4:7" ht="12.75">
      <c r="D83" s="27" t="s">
        <v>228</v>
      </c>
      <c r="E83" s="29">
        <v>4.19</v>
      </c>
      <c r="F83" s="16"/>
      <c r="G83">
        <v>5.5</v>
      </c>
    </row>
    <row r="84" spans="2:8" ht="12.75">
      <c r="B84" s="1">
        <v>452</v>
      </c>
      <c r="D84" s="27" t="s">
        <v>144</v>
      </c>
      <c r="E84" s="29">
        <v>4.19</v>
      </c>
      <c r="F84" s="16">
        <v>9.08</v>
      </c>
      <c r="G84">
        <v>5.5</v>
      </c>
      <c r="H84">
        <v>11</v>
      </c>
    </row>
    <row r="85" spans="2:9" ht="12.75">
      <c r="B85" s="1">
        <v>455</v>
      </c>
      <c r="D85" s="27" t="s">
        <v>145</v>
      </c>
      <c r="E85" s="29">
        <v>4.19</v>
      </c>
      <c r="F85" s="16">
        <v>9.08</v>
      </c>
      <c r="G85">
        <v>5.5</v>
      </c>
      <c r="H85">
        <v>11</v>
      </c>
      <c r="I85" s="72" t="s">
        <v>256</v>
      </c>
    </row>
    <row r="86" spans="2:9" ht="12.75">
      <c r="B86" s="1">
        <v>458</v>
      </c>
      <c r="D86" s="27" t="s">
        <v>146</v>
      </c>
      <c r="E86" s="15">
        <v>4.53</v>
      </c>
      <c r="F86" s="30">
        <v>8.25</v>
      </c>
      <c r="G86">
        <v>5.5</v>
      </c>
      <c r="H86">
        <v>11</v>
      </c>
      <c r="I86" s="73" t="s">
        <v>257</v>
      </c>
    </row>
    <row r="87" spans="2:9" ht="12.75">
      <c r="B87" s="1">
        <v>462</v>
      </c>
      <c r="D87" s="27" t="s">
        <v>147</v>
      </c>
      <c r="E87" s="15">
        <v>4.53</v>
      </c>
      <c r="F87" s="30">
        <v>9.08</v>
      </c>
      <c r="G87">
        <v>5.5</v>
      </c>
      <c r="H87">
        <v>11</v>
      </c>
      <c r="I87" s="73" t="s">
        <v>258</v>
      </c>
    </row>
    <row r="88" spans="2:9" ht="12.75">
      <c r="B88" s="1" t="s">
        <v>287</v>
      </c>
      <c r="D88" s="26" t="s">
        <v>229</v>
      </c>
      <c r="E88" s="15"/>
      <c r="F88" s="16">
        <v>9.08</v>
      </c>
      <c r="H88">
        <v>11</v>
      </c>
      <c r="I88" s="73"/>
    </row>
    <row r="89" spans="4:9" ht="12.75">
      <c r="D89" s="26" t="s">
        <v>231</v>
      </c>
      <c r="E89" s="15"/>
      <c r="F89" s="16">
        <v>9.2</v>
      </c>
      <c r="H89">
        <v>11</v>
      </c>
      <c r="I89" s="73" t="s">
        <v>259</v>
      </c>
    </row>
    <row r="90" spans="4:9" ht="12.75">
      <c r="D90" s="26" t="s">
        <v>230</v>
      </c>
      <c r="E90" s="15"/>
      <c r="F90" s="16">
        <v>9.08</v>
      </c>
      <c r="H90">
        <v>11</v>
      </c>
      <c r="I90" s="74" t="s">
        <v>260</v>
      </c>
    </row>
    <row r="91" spans="2:9" ht="12.75">
      <c r="B91" s="11">
        <v>263</v>
      </c>
      <c r="C91" s="12"/>
      <c r="D91" s="22" t="s">
        <v>147</v>
      </c>
      <c r="E91" s="80" t="s">
        <v>137</v>
      </c>
      <c r="F91" s="99"/>
      <c r="I91" s="74"/>
    </row>
    <row r="92" spans="2:9" ht="12.75">
      <c r="B92" s="98">
        <v>459</v>
      </c>
      <c r="C92" s="19"/>
      <c r="D92" s="32" t="s">
        <v>147</v>
      </c>
      <c r="E92" s="100"/>
      <c r="F92" s="21" t="s">
        <v>138</v>
      </c>
      <c r="I92" s="74"/>
    </row>
    <row r="93" spans="2:9" ht="12.75">
      <c r="B93" s="1">
        <v>308</v>
      </c>
      <c r="D93" t="s">
        <v>254</v>
      </c>
      <c r="I93" s="75" t="s">
        <v>261</v>
      </c>
    </row>
    <row r="94" spans="2:13" ht="12.75">
      <c r="B94" s="1">
        <v>255</v>
      </c>
      <c r="D94" t="s">
        <v>232</v>
      </c>
      <c r="E94" s="49">
        <v>7.12</v>
      </c>
      <c r="F94" s="2">
        <v>8.37</v>
      </c>
      <c r="M94">
        <v>24</v>
      </c>
    </row>
    <row r="95" spans="4:13" ht="12.75">
      <c r="D95" s="39" t="s">
        <v>249</v>
      </c>
      <c r="E95" s="35">
        <v>7.61</v>
      </c>
      <c r="G95">
        <v>5.5</v>
      </c>
      <c r="M95">
        <v>12</v>
      </c>
    </row>
    <row r="96" spans="2:61" s="48" customFormat="1" ht="12.75">
      <c r="B96" s="104"/>
      <c r="D96" s="48" t="s">
        <v>282</v>
      </c>
      <c r="E96" s="49">
        <v>7.18</v>
      </c>
      <c r="F96" s="49"/>
      <c r="J96" s="49"/>
      <c r="K96" s="49"/>
      <c r="O96" s="49"/>
      <c r="P96" s="49"/>
      <c r="T96" s="49"/>
      <c r="U96" s="49"/>
      <c r="Y96" s="49"/>
      <c r="Z96" s="49"/>
      <c r="AD96" s="49"/>
      <c r="AE96" s="49"/>
      <c r="AI96" s="49"/>
      <c r="AJ96" s="49"/>
      <c r="AN96" s="49"/>
      <c r="AO96" s="49"/>
      <c r="AS96" s="49"/>
      <c r="AT96" s="49"/>
      <c r="AX96" s="49"/>
      <c r="AY96" s="49"/>
      <c r="BC96" s="49"/>
      <c r="BD96" s="49"/>
      <c r="BH96" s="49"/>
      <c r="BI96" s="49"/>
    </row>
    <row r="97" spans="2:61" s="48" customFormat="1" ht="12.75">
      <c r="B97" s="104"/>
      <c r="D97" s="48" t="s">
        <v>283</v>
      </c>
      <c r="E97" s="49">
        <v>10.76</v>
      </c>
      <c r="F97" s="49"/>
      <c r="J97" s="49"/>
      <c r="K97" s="49"/>
      <c r="O97" s="49"/>
      <c r="P97" s="49"/>
      <c r="T97" s="49"/>
      <c r="U97" s="49"/>
      <c r="Y97" s="49"/>
      <c r="Z97" s="49"/>
      <c r="AD97" s="49"/>
      <c r="AE97" s="49"/>
      <c r="AI97" s="49"/>
      <c r="AJ97" s="49"/>
      <c r="AN97" s="49"/>
      <c r="AO97" s="49"/>
      <c r="AS97" s="49"/>
      <c r="AT97" s="49"/>
      <c r="AX97" s="49"/>
      <c r="AY97" s="49"/>
      <c r="BC97" s="49"/>
      <c r="BD97" s="49"/>
      <c r="BH97" s="49"/>
      <c r="BI97" s="49"/>
    </row>
    <row r="98" spans="4:8" ht="12.75">
      <c r="D98" t="s">
        <v>250</v>
      </c>
      <c r="E98" s="35">
        <v>12.55</v>
      </c>
      <c r="H98">
        <v>16</v>
      </c>
    </row>
    <row r="99" spans="4:5" ht="12.75">
      <c r="D99" t="s">
        <v>284</v>
      </c>
      <c r="E99" s="49">
        <v>12.62</v>
      </c>
    </row>
    <row r="100" spans="4:13" ht="12.75">
      <c r="D100" t="s">
        <v>251</v>
      </c>
      <c r="L100">
        <v>8</v>
      </c>
      <c r="M100">
        <v>13</v>
      </c>
    </row>
    <row r="101" spans="2:13" ht="12.75">
      <c r="B101" s="1">
        <v>252</v>
      </c>
      <c r="D101" t="s">
        <v>252</v>
      </c>
      <c r="L101">
        <v>4</v>
      </c>
      <c r="M101">
        <v>9</v>
      </c>
    </row>
    <row r="102" spans="2:13" ht="12.75">
      <c r="B102" s="1">
        <v>253</v>
      </c>
      <c r="D102" t="s">
        <v>255</v>
      </c>
      <c r="L102">
        <f>SUM(L100:L101)</f>
        <v>12</v>
      </c>
      <c r="M102">
        <f>SUM(M100:M101)</f>
        <v>22</v>
      </c>
    </row>
    <row r="103" spans="4:5" ht="12.75">
      <c r="D103" s="8" t="s">
        <v>158</v>
      </c>
      <c r="E103" s="10" t="s">
        <v>159</v>
      </c>
    </row>
    <row r="104" spans="4:5" ht="12.75">
      <c r="D104" s="8" t="s">
        <v>218</v>
      </c>
      <c r="E104" s="10" t="s">
        <v>217</v>
      </c>
    </row>
    <row r="105" spans="4:5" ht="12.75">
      <c r="D105" s="8" t="s">
        <v>265</v>
      </c>
      <c r="E105" s="10" t="s">
        <v>233</v>
      </c>
    </row>
    <row r="106" spans="4:5" ht="12.75">
      <c r="D106" s="8" t="s">
        <v>263</v>
      </c>
      <c r="E106" s="10" t="s">
        <v>233</v>
      </c>
    </row>
    <row r="107" spans="4:5" ht="12.75">
      <c r="D107" s="8" t="s">
        <v>264</v>
      </c>
      <c r="E107" s="9" t="s">
        <v>246</v>
      </c>
    </row>
    <row r="108" spans="4:5" ht="12.75">
      <c r="D108" s="8" t="s">
        <v>266</v>
      </c>
      <c r="E108" s="10" t="s">
        <v>159</v>
      </c>
    </row>
    <row r="109" spans="4:5" ht="12.75">
      <c r="D109" s="8" t="s">
        <v>277</v>
      </c>
      <c r="E109" s="10" t="s">
        <v>233</v>
      </c>
    </row>
    <row r="110" ht="12.75">
      <c r="D110" s="8" t="s">
        <v>234</v>
      </c>
    </row>
    <row r="114" spans="4:9" ht="12.75">
      <c r="D114" t="s">
        <v>267</v>
      </c>
      <c r="E114" s="2">
        <v>8</v>
      </c>
      <c r="I114" t="s">
        <v>268</v>
      </c>
    </row>
    <row r="115" spans="4:9" ht="12.75">
      <c r="D115" t="s">
        <v>285</v>
      </c>
      <c r="E115" s="2">
        <v>6.33</v>
      </c>
      <c r="I115" t="s">
        <v>286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17.28125" style="0" bestFit="1" customWidth="1"/>
    <col min="2" max="2" width="22.7109375" style="0" bestFit="1" customWidth="1"/>
    <col min="7" max="8" width="5.140625" style="0" customWidth="1"/>
  </cols>
  <sheetData>
    <row r="1" spans="1:8" ht="12.75">
      <c r="A1" t="s">
        <v>129</v>
      </c>
      <c r="B1" t="s">
        <v>130</v>
      </c>
      <c r="C1" t="s">
        <v>134</v>
      </c>
      <c r="G1" s="3" t="s">
        <v>137</v>
      </c>
      <c r="H1" s="3" t="s">
        <v>138</v>
      </c>
    </row>
    <row r="2" spans="7:8" ht="12.75">
      <c r="G2" s="4">
        <v>36</v>
      </c>
      <c r="H2" s="6"/>
    </row>
    <row r="3" spans="1:8" ht="12.75">
      <c r="A3" t="s">
        <v>131</v>
      </c>
      <c r="B3" t="s">
        <v>132</v>
      </c>
      <c r="C3" t="s">
        <v>135</v>
      </c>
      <c r="G3" s="4">
        <v>37</v>
      </c>
      <c r="H3" s="6"/>
    </row>
    <row r="4" spans="7:8" ht="12.75">
      <c r="G4" s="4">
        <v>39</v>
      </c>
      <c r="H4" s="6"/>
    </row>
    <row r="5" spans="1:8" ht="12.75">
      <c r="A5" t="s">
        <v>133</v>
      </c>
      <c r="G5" s="4">
        <v>40.5</v>
      </c>
      <c r="H5" s="6"/>
    </row>
    <row r="6" spans="7:8" ht="12.75">
      <c r="G6" s="4">
        <v>41</v>
      </c>
      <c r="H6" s="6"/>
    </row>
    <row r="7" spans="7:8" ht="12.75">
      <c r="G7" s="4">
        <v>42</v>
      </c>
      <c r="H7" s="6"/>
    </row>
    <row r="8" spans="7:8" ht="12.75">
      <c r="G8" s="4">
        <v>43</v>
      </c>
      <c r="H8" s="6"/>
    </row>
    <row r="9" spans="7:8" ht="12.75">
      <c r="G9" s="4">
        <v>43.5</v>
      </c>
      <c r="H9" s="6"/>
    </row>
    <row r="10" spans="1:8" ht="12.75">
      <c r="A10" t="s">
        <v>136</v>
      </c>
      <c r="G10" s="4">
        <v>44</v>
      </c>
      <c r="H10" s="6"/>
    </row>
    <row r="11" spans="7:8" ht="12.75">
      <c r="G11" s="4">
        <v>46</v>
      </c>
      <c r="H11" s="7"/>
    </row>
    <row r="12" spans="7:8" ht="12.75">
      <c r="G12" s="4">
        <v>48</v>
      </c>
      <c r="H12" s="4">
        <v>48</v>
      </c>
    </row>
    <row r="13" spans="7:8" ht="12.75">
      <c r="G13" s="4">
        <v>49</v>
      </c>
      <c r="H13" s="4">
        <v>49</v>
      </c>
    </row>
    <row r="14" spans="7:8" ht="12.75">
      <c r="G14" s="4">
        <v>52</v>
      </c>
      <c r="H14" s="4">
        <v>52</v>
      </c>
    </row>
    <row r="15" spans="7:8" ht="12.75">
      <c r="G15" s="4">
        <v>54</v>
      </c>
      <c r="H15" s="4"/>
    </row>
    <row r="16" spans="7:8" ht="12.75">
      <c r="G16" s="4">
        <v>55</v>
      </c>
      <c r="H16" s="4">
        <v>55</v>
      </c>
    </row>
    <row r="17" spans="7:8" ht="12.75">
      <c r="G17" s="4">
        <v>58</v>
      </c>
      <c r="H17" s="4">
        <v>58</v>
      </c>
    </row>
    <row r="18" spans="7:8" ht="12.75">
      <c r="G18" s="5">
        <v>62</v>
      </c>
      <c r="H18" s="4">
        <v>62</v>
      </c>
    </row>
    <row r="19" spans="7:8" ht="12.75">
      <c r="G19" s="6"/>
      <c r="H19" s="4">
        <v>67</v>
      </c>
    </row>
    <row r="20" spans="7:8" ht="12.75">
      <c r="G20" s="6"/>
      <c r="H20" s="4">
        <v>72</v>
      </c>
    </row>
    <row r="21" spans="7:8" ht="12.75">
      <c r="G21" s="6"/>
      <c r="H21" s="4">
        <v>77</v>
      </c>
    </row>
    <row r="22" spans="7:8" ht="12.75">
      <c r="G22" s="7"/>
      <c r="H22" s="5">
        <v>82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.28125" style="0" bestFit="1" customWidth="1"/>
    <col min="2" max="2" width="4.00390625" style="0" bestFit="1" customWidth="1"/>
    <col min="4" max="4" width="15.421875" style="0" bestFit="1" customWidth="1"/>
    <col min="5" max="5" width="5.421875" style="36" bestFit="1" customWidth="1"/>
    <col min="6" max="6" width="5.00390625" style="0" bestFit="1" customWidth="1"/>
    <col min="7" max="7" width="7.140625" style="45" bestFit="1" customWidth="1"/>
    <col min="8" max="8" width="9.28125" style="45" bestFit="1" customWidth="1"/>
  </cols>
  <sheetData>
    <row r="5" spans="7:8" ht="12.75">
      <c r="G5" s="42" t="s">
        <v>244</v>
      </c>
      <c r="H5" s="42" t="s">
        <v>245</v>
      </c>
    </row>
    <row r="6" spans="1:8" ht="12.75">
      <c r="A6" t="s">
        <v>137</v>
      </c>
      <c r="B6" s="34">
        <v>56</v>
      </c>
      <c r="C6" s="28"/>
      <c r="D6" s="28" t="s">
        <v>43</v>
      </c>
      <c r="E6" s="37">
        <v>15.43</v>
      </c>
      <c r="G6" s="43">
        <v>6</v>
      </c>
      <c r="H6" s="43"/>
    </row>
    <row r="7" spans="1:8" ht="12.75">
      <c r="A7" t="s">
        <v>137</v>
      </c>
      <c r="B7" s="27">
        <v>217</v>
      </c>
      <c r="C7" s="28"/>
      <c r="D7" s="28" t="s">
        <v>103</v>
      </c>
      <c r="E7" s="37"/>
      <c r="G7" s="43">
        <v>5</v>
      </c>
      <c r="H7" s="43"/>
    </row>
    <row r="8" spans="1:8" ht="12.75">
      <c r="A8" t="s">
        <v>137</v>
      </c>
      <c r="B8" s="27">
        <v>162</v>
      </c>
      <c r="C8" s="28"/>
      <c r="D8" s="28" t="s">
        <v>85</v>
      </c>
      <c r="E8" s="37"/>
      <c r="G8" s="43">
        <v>6.4</v>
      </c>
      <c r="H8" s="43"/>
    </row>
    <row r="9" spans="1:8" ht="12.75">
      <c r="A9" t="s">
        <v>138</v>
      </c>
      <c r="B9" s="27">
        <v>201</v>
      </c>
      <c r="C9" s="28"/>
      <c r="D9" s="28" t="s">
        <v>176</v>
      </c>
      <c r="E9" s="38">
        <v>27.39</v>
      </c>
      <c r="F9" s="29"/>
      <c r="G9" s="43"/>
      <c r="H9" s="43">
        <v>14</v>
      </c>
    </row>
    <row r="10" spans="1:8" ht="12.75">
      <c r="A10" t="s">
        <v>137</v>
      </c>
      <c r="B10" s="34">
        <v>72</v>
      </c>
      <c r="C10" s="28"/>
      <c r="D10" s="28" t="s">
        <v>53</v>
      </c>
      <c r="G10" s="43"/>
      <c r="H10" s="43">
        <v>6</v>
      </c>
    </row>
    <row r="11" spans="1:8" ht="12.75">
      <c r="A11" t="s">
        <v>137</v>
      </c>
      <c r="B11" s="27">
        <v>230</v>
      </c>
      <c r="C11" s="28" t="s">
        <v>168</v>
      </c>
      <c r="D11" s="28" t="s">
        <v>11</v>
      </c>
      <c r="E11" s="37">
        <v>8.25</v>
      </c>
      <c r="G11" s="43"/>
      <c r="H11" s="43">
        <v>4</v>
      </c>
    </row>
    <row r="12" spans="1:8" ht="12.75">
      <c r="A12" t="s">
        <v>137</v>
      </c>
      <c r="B12" s="27">
        <v>669</v>
      </c>
      <c r="C12" s="28"/>
      <c r="D12" s="28" t="s">
        <v>119</v>
      </c>
      <c r="E12" s="29">
        <v>15.43</v>
      </c>
      <c r="G12" s="43"/>
      <c r="H12" s="43">
        <v>6</v>
      </c>
    </row>
    <row r="13" spans="1:8" ht="12.75">
      <c r="A13" t="s">
        <v>137</v>
      </c>
      <c r="B13" s="39">
        <v>125</v>
      </c>
      <c r="C13" s="39"/>
      <c r="D13" s="39" t="s">
        <v>192</v>
      </c>
      <c r="E13" s="35">
        <v>15.43</v>
      </c>
      <c r="G13" s="43"/>
      <c r="H13" s="43">
        <v>4</v>
      </c>
    </row>
    <row r="14" spans="1:9" ht="12.75">
      <c r="A14" t="s">
        <v>137</v>
      </c>
      <c r="B14" s="34">
        <v>57</v>
      </c>
      <c r="C14" s="28"/>
      <c r="D14" s="28" t="s">
        <v>44</v>
      </c>
      <c r="E14" s="29">
        <v>15.43</v>
      </c>
      <c r="G14" s="43"/>
      <c r="H14" s="43">
        <v>2</v>
      </c>
      <c r="I14" t="s">
        <v>247</v>
      </c>
    </row>
    <row r="15" spans="1:8" ht="12.75">
      <c r="A15" t="s">
        <v>137</v>
      </c>
      <c r="B15" s="27">
        <v>160</v>
      </c>
      <c r="C15" s="28"/>
      <c r="D15" s="28" t="s">
        <v>84</v>
      </c>
      <c r="E15" s="29">
        <v>23.92</v>
      </c>
      <c r="G15" s="43"/>
      <c r="H15" s="43">
        <v>2</v>
      </c>
    </row>
    <row r="16" spans="1:8" ht="12.75">
      <c r="A16" t="s">
        <v>137</v>
      </c>
      <c r="B16" s="34">
        <v>84</v>
      </c>
      <c r="C16" s="28"/>
      <c r="D16" s="28" t="s">
        <v>127</v>
      </c>
      <c r="E16" s="29"/>
      <c r="G16" s="43"/>
      <c r="H16" s="43">
        <v>2</v>
      </c>
    </row>
    <row r="17" spans="1:8" ht="12.75">
      <c r="A17" t="s">
        <v>137</v>
      </c>
      <c r="B17" s="34">
        <v>61</v>
      </c>
      <c r="C17" s="28"/>
      <c r="D17" s="28" t="s">
        <v>47</v>
      </c>
      <c r="E17" s="29">
        <v>12.56</v>
      </c>
      <c r="G17" s="43"/>
      <c r="H17" s="43">
        <v>0</v>
      </c>
    </row>
    <row r="18" spans="1:8" ht="12.75">
      <c r="A18" t="s">
        <v>137</v>
      </c>
      <c r="B18" s="34">
        <v>5</v>
      </c>
      <c r="C18" s="28"/>
      <c r="D18" s="28" t="s">
        <v>33</v>
      </c>
      <c r="E18" s="29"/>
      <c r="G18" s="43"/>
      <c r="H18" s="43">
        <v>2</v>
      </c>
    </row>
    <row r="19" spans="1:8" ht="12.75">
      <c r="A19" t="s">
        <v>137</v>
      </c>
      <c r="B19" s="27">
        <v>397</v>
      </c>
      <c r="C19" s="28"/>
      <c r="D19" s="28" t="s">
        <v>112</v>
      </c>
      <c r="E19" s="29"/>
      <c r="G19" s="43"/>
      <c r="H19" s="43">
        <v>3</v>
      </c>
    </row>
    <row r="20" spans="2:8" ht="12.75">
      <c r="B20" s="34">
        <v>452</v>
      </c>
      <c r="D20" t="s">
        <v>144</v>
      </c>
      <c r="G20" s="43">
        <v>6</v>
      </c>
      <c r="H20" s="43"/>
    </row>
    <row r="21" spans="4:8" ht="12.75">
      <c r="D21" s="28" t="s">
        <v>262</v>
      </c>
      <c r="G21" s="43"/>
      <c r="H21" s="43"/>
    </row>
    <row r="22" spans="7:8" ht="12.75">
      <c r="G22" s="43"/>
      <c r="H22" s="43"/>
    </row>
    <row r="24" spans="5:8" ht="12.75">
      <c r="E24" s="40"/>
      <c r="G24" s="44"/>
      <c r="H24" s="44"/>
    </row>
    <row r="25" spans="5:8" ht="12.75">
      <c r="E25" s="41">
        <f>SUM(E6:E24)</f>
        <v>133.84</v>
      </c>
      <c r="G25" s="46">
        <f>SUM(G6:H22)</f>
        <v>68.4</v>
      </c>
      <c r="H25" s="47">
        <f>G25*6.56</f>
        <v>448.704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13"/>
  <sheetViews>
    <sheetView zoomScalePageLayoutView="0" workbookViewId="0" topLeftCell="A1">
      <selection activeCell="B8" sqref="B8"/>
    </sheetView>
  </sheetViews>
  <sheetFormatPr defaultColWidth="11.421875" defaultRowHeight="12.75"/>
  <sheetData>
    <row r="6" spans="2:5" ht="12.75">
      <c r="B6">
        <v>2</v>
      </c>
      <c r="C6">
        <v>0.75</v>
      </c>
      <c r="D6">
        <f aca="true" t="shared" si="0" ref="D6:D13">C6+B6</f>
        <v>2.75</v>
      </c>
      <c r="E6">
        <f>D6*6.56</f>
        <v>18.04</v>
      </c>
    </row>
    <row r="7" spans="2:5" ht="12.75">
      <c r="B7">
        <v>3</v>
      </c>
      <c r="C7">
        <v>0.75</v>
      </c>
      <c r="D7">
        <f t="shared" si="0"/>
        <v>3.75</v>
      </c>
      <c r="E7">
        <f aca="true" t="shared" si="1" ref="E7:E13">D7*6.56</f>
        <v>24.599999999999998</v>
      </c>
    </row>
    <row r="8" spans="2:5" ht="12.75">
      <c r="B8">
        <v>4</v>
      </c>
      <c r="C8">
        <v>0.75</v>
      </c>
      <c r="D8">
        <f t="shared" si="0"/>
        <v>4.75</v>
      </c>
      <c r="E8">
        <f t="shared" si="1"/>
        <v>31.159999999999997</v>
      </c>
    </row>
    <row r="9" spans="2:5" ht="12.75">
      <c r="B9">
        <v>5</v>
      </c>
      <c r="C9">
        <v>0.75</v>
      </c>
      <c r="D9">
        <f t="shared" si="0"/>
        <v>5.75</v>
      </c>
      <c r="E9">
        <f t="shared" si="1"/>
        <v>37.72</v>
      </c>
    </row>
    <row r="10" spans="2:5" ht="12.75">
      <c r="B10">
        <v>6</v>
      </c>
      <c r="C10">
        <v>0.75</v>
      </c>
      <c r="D10">
        <f t="shared" si="0"/>
        <v>6.75</v>
      </c>
      <c r="E10">
        <f t="shared" si="1"/>
        <v>44.279999999999994</v>
      </c>
    </row>
    <row r="11" spans="2:5" ht="12.75">
      <c r="B11">
        <v>7</v>
      </c>
      <c r="C11">
        <v>0.75</v>
      </c>
      <c r="D11">
        <f t="shared" si="0"/>
        <v>7.75</v>
      </c>
      <c r="E11">
        <f t="shared" si="1"/>
        <v>50.839999999999996</v>
      </c>
    </row>
    <row r="12" spans="2:5" ht="12.75">
      <c r="B12">
        <v>8</v>
      </c>
      <c r="C12">
        <v>0.75</v>
      </c>
      <c r="D12">
        <f t="shared" si="0"/>
        <v>8.75</v>
      </c>
      <c r="E12">
        <f t="shared" si="1"/>
        <v>57.4</v>
      </c>
    </row>
    <row r="13" spans="2:5" ht="12.75">
      <c r="B13">
        <v>9</v>
      </c>
      <c r="C13">
        <v>0.75</v>
      </c>
      <c r="D13">
        <f t="shared" si="0"/>
        <v>9.75</v>
      </c>
      <c r="E13">
        <f t="shared" si="1"/>
        <v>63.959999999999994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2004-12-07T07:40:55Z</dcterms:created>
  <dcterms:modified xsi:type="dcterms:W3CDTF">2017-04-29T01:09:14Z</dcterms:modified>
  <cp:category/>
  <cp:version/>
  <cp:contentType/>
  <cp:contentStatus/>
</cp:coreProperties>
</file>